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B19499FF-8603-4DBA-A593-6D0F3690F5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<sst xmlns="http://schemas.openxmlformats.org/spreadsheetml/2006/main" count="45" uniqueCount="37">
  <si>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</si>
  <si>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</si>
  <si>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</si>
  <si>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</si>
  <si>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</si>
  <si>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</si>
  <si>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</si>
  <si>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</si>
  <si>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</si>
  <si>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</si>
  <si>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</si>
  <si>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</si>
  <si>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</si>
  <si>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</si>
  <si>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</si>
  <si>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</si>
  <si>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</si>
  <si>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</si>
  <si>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</si>
  <si>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</si>
  <si>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</si>
  <si>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</si>
  <si>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</si>
  <si>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</si>
  <si>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</si>
  <si>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</si>
  <si>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</si>
  <si>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</si>
  <si>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</si>
  <si>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</si>
  <si>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</si>
  <si>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</si>
  <si>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</si>
  <si>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</si>
  <si>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</si>
  <si>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</si>
  <si>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MUNICIPIO JARAL DEL PROGRESO, GTO.
Flujo de Fondos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</si>
</sst>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2" fillId="0" borderId="0" xfId="0" applyNumberFormat="1" applyFont="1"/>
    <xf numFmtId="4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/>
    <xf numFmtId="4" fontId="5" fillId="0" borderId="5" xfId="0" applyNumberFormat="1" applyFont="1" applyBorder="1"/>
    <xf numFmtId="4" fontId="2" fillId="0" borderId="7" xfId="0" applyNumberFormat="1" applyFont="1" applyBorder="1"/>
    <xf numFmtId="4" fontId="5" fillId="0" borderId="0" xfId="0" applyNumberFormat="1" applyFont="1"/>
    <xf numFmtId="4" fontId="5" fillId="0" borderId="7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68580</xdr:rowOff>
    </xdr:from>
    <xdr:to>
      <xdr:col>0</xdr:col>
      <xdr:colOff>899160</xdr:colOff>
      <xdr:row>0</xdr:row>
      <xdr:rowOff>579120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6F5AB897-F4D7-4244-9623-AF68957AFFA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167640" y="6858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68580</xdr:colOff>
      <xdr:row>42</xdr:row>
      <xdr:rowOff>45720</xdr:rowOff>
    </xdr:from>
    <xdr:to>
      <xdr:col>3</xdr:col>
      <xdr:colOff>1234440</xdr:colOff>
      <xdr:row>47</xdr:row>
      <xdr:rowOff>99121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808A23-6769-4D52-AA59-2A368538F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" y="6164580"/>
          <a:ext cx="7185660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view="pageBreakPreview" zoomScale="60" zoomScaleNormal="100" workbookViewId="0">
      <selection activeCell="A46" sqref="A46"/>
    </sheetView>
  </sheetViews>
  <sheetFormatPr baseColWidth="10" defaultColWidth="11.44140625" defaultRowHeight="10.199999999999999" x14ac:dyDescent="0.2"/>
  <cols>
    <col min="1" max="1" width="44" style="1" customWidth="1"/>
    <col min="2" max="4" width="21.88671875" style="1" customWidth="1"/>
    <col min="5" max="16384" width="11.44140625" style="1"/>
  </cols>
  <sheetData>
    <row r="1" spans="1:4" ht="49.2" customHeight="1" x14ac:dyDescent="0.2">
      <c r="A1" s="12" t="s">
        <v>36</v>
      </c>
      <c r="B1" s="13"/>
      <c r="C1" s="13"/>
      <c r="D1" s="14"/>
    </row>
    <row r="2" spans="1:4" ht="24.45" customHeight="1" x14ac:dyDescent="0.2">
      <c r="A2" s="6" t="s">
        <v>20</v>
      </c>
      <c r="B2" s="11" t="s">
        <v>30</v>
      </c>
      <c r="C2" s="5" t="s">
        <v>21</v>
      </c>
      <c r="D2" s="11" t="s">
        <v>31</v>
      </c>
    </row>
    <row r="3" spans="1:4" x14ac:dyDescent="0.2">
      <c r="A3" s="4" t="s">
        <v>0</v>
      </c>
      <c r="B3" s="15">
        <f>SUM(B4:B13)</f>
        <v>211821111.26999998</v>
      </c>
      <c r="C3" s="15">
        <f t="shared" ref="C3:D3" si="0">SUM(C4:C13)</f>
        <v>106793174.08</v>
      </c>
      <c r="D3" s="16">
        <f t="shared" si="0"/>
        <v>104788798.42</v>
      </c>
    </row>
    <row r="4" spans="1:4" x14ac:dyDescent="0.2">
      <c r="A4" s="8" t="s">
        <v>1</v>
      </c>
      <c r="B4" s="17">
        <v>7254023.3600000003</v>
      </c>
      <c r="C4" s="17">
        <v>6399671.5</v>
      </c>
      <c r="D4" s="18">
        <v>6399671.5</v>
      </c>
    </row>
    <row r="5" spans="1:4" x14ac:dyDescent="0.2">
      <c r="A5" s="8" t="s">
        <v>2</v>
      </c>
      <c r="B5" s="17">
        <v>0</v>
      </c>
      <c r="C5" s="17">
        <v>0</v>
      </c>
      <c r="D5" s="18">
        <v>0</v>
      </c>
    </row>
    <row r="6" spans="1:4" x14ac:dyDescent="0.2">
      <c r="A6" s="8" t="s">
        <v>3</v>
      </c>
      <c r="B6" s="17">
        <v>0</v>
      </c>
      <c r="C6" s="17">
        <v>0</v>
      </c>
      <c r="D6" s="18">
        <v>0</v>
      </c>
    </row>
    <row r="7" spans="1:4" x14ac:dyDescent="0.2">
      <c r="A7" s="8" t="s">
        <v>4</v>
      </c>
      <c r="B7" s="17">
        <v>6580700.9199999999</v>
      </c>
      <c r="C7" s="17">
        <v>3378485.23</v>
      </c>
      <c r="D7" s="18">
        <v>1374109.57</v>
      </c>
    </row>
    <row r="8" spans="1:4" x14ac:dyDescent="0.2">
      <c r="A8" s="8" t="s">
        <v>5</v>
      </c>
      <c r="B8" s="17">
        <v>66704.88</v>
      </c>
      <c r="C8" s="17">
        <v>51998.09</v>
      </c>
      <c r="D8" s="18">
        <v>51998.09</v>
      </c>
    </row>
    <row r="9" spans="1:4" x14ac:dyDescent="0.2">
      <c r="A9" s="8" t="s">
        <v>6</v>
      </c>
      <c r="B9" s="17">
        <v>514726.16</v>
      </c>
      <c r="C9" s="17">
        <v>631860.1</v>
      </c>
      <c r="D9" s="18">
        <v>631860.1</v>
      </c>
    </row>
    <row r="10" spans="1:4" x14ac:dyDescent="0.2">
      <c r="A10" s="8" t="s">
        <v>7</v>
      </c>
      <c r="B10" s="17">
        <v>0</v>
      </c>
      <c r="C10" s="17">
        <v>0</v>
      </c>
      <c r="D10" s="18">
        <v>0</v>
      </c>
    </row>
    <row r="11" spans="1:4" x14ac:dyDescent="0.2">
      <c r="A11" s="8" t="s">
        <v>8</v>
      </c>
      <c r="B11" s="17">
        <v>172125664.66999999</v>
      </c>
      <c r="C11" s="17">
        <v>94728560.769999996</v>
      </c>
      <c r="D11" s="18">
        <v>94728560.769999996</v>
      </c>
    </row>
    <row r="12" spans="1:4" x14ac:dyDescent="0.2">
      <c r="A12" s="8" t="s">
        <v>9</v>
      </c>
      <c r="B12" s="17">
        <v>25279291.280000001</v>
      </c>
      <c r="C12" s="17">
        <v>1602598.39</v>
      </c>
      <c r="D12" s="18">
        <v>1602598.39</v>
      </c>
    </row>
    <row r="13" spans="1:4" x14ac:dyDescent="0.2">
      <c r="A13" s="8" t="s">
        <v>10</v>
      </c>
      <c r="B13" s="17">
        <v>0</v>
      </c>
      <c r="C13" s="17">
        <v>0</v>
      </c>
      <c r="D13" s="18">
        <v>0</v>
      </c>
    </row>
    <row r="14" spans="1:4" x14ac:dyDescent="0.2">
      <c r="A14" s="10" t="s">
        <v>11</v>
      </c>
      <c r="B14" s="19">
        <f>SUM(B15:B23)</f>
        <v>211821111.27000001</v>
      </c>
      <c r="C14" s="19">
        <f t="shared" ref="C14:D14" si="1">SUM(C15:C23)</f>
        <v>83612360.719999999</v>
      </c>
      <c r="D14" s="20">
        <f t="shared" si="1"/>
        <v>81602465.079999998</v>
      </c>
    </row>
    <row r="15" spans="1:4" x14ac:dyDescent="0.2">
      <c r="A15" s="8" t="s">
        <v>12</v>
      </c>
      <c r="B15" s="17">
        <v>89194340.769999996</v>
      </c>
      <c r="C15" s="17">
        <v>35865310.369999997</v>
      </c>
      <c r="D15" s="18">
        <v>35855433.229999997</v>
      </c>
    </row>
    <row r="16" spans="1:4" x14ac:dyDescent="0.2">
      <c r="A16" s="8" t="s">
        <v>13</v>
      </c>
      <c r="B16" s="17">
        <v>16107368.85</v>
      </c>
      <c r="C16" s="17">
        <v>8733215.8300000001</v>
      </c>
      <c r="D16" s="18">
        <v>8605340.2100000009</v>
      </c>
    </row>
    <row r="17" spans="1:4" x14ac:dyDescent="0.2">
      <c r="A17" s="8" t="s">
        <v>14</v>
      </c>
      <c r="B17" s="17">
        <v>41649943.060000002</v>
      </c>
      <c r="C17" s="17">
        <v>19250392.48</v>
      </c>
      <c r="D17" s="18">
        <v>17378249.600000001</v>
      </c>
    </row>
    <row r="18" spans="1:4" x14ac:dyDescent="0.2">
      <c r="A18" s="8" t="s">
        <v>9</v>
      </c>
      <c r="B18" s="17">
        <v>24346395.030000001</v>
      </c>
      <c r="C18" s="17">
        <v>10053750.34</v>
      </c>
      <c r="D18" s="18">
        <v>10053750.34</v>
      </c>
    </row>
    <row r="19" spans="1:4" x14ac:dyDescent="0.2">
      <c r="A19" s="8" t="s">
        <v>15</v>
      </c>
      <c r="B19" s="17">
        <v>85662.399999999994</v>
      </c>
      <c r="C19" s="17">
        <v>1988472</v>
      </c>
      <c r="D19" s="18">
        <v>1988472</v>
      </c>
    </row>
    <row r="20" spans="1:4" x14ac:dyDescent="0.2">
      <c r="A20" s="8" t="s">
        <v>16</v>
      </c>
      <c r="B20" s="17">
        <v>0</v>
      </c>
      <c r="C20" s="17">
        <v>6126219.7000000002</v>
      </c>
      <c r="D20" s="18">
        <v>6126219.7000000002</v>
      </c>
    </row>
    <row r="21" spans="1:4" x14ac:dyDescent="0.2">
      <c r="A21" s="8" t="s">
        <v>17</v>
      </c>
      <c r="B21" s="17">
        <v>36592401.159999996</v>
      </c>
      <c r="C21" s="17">
        <v>0</v>
      </c>
      <c r="D21" s="18">
        <v>0</v>
      </c>
    </row>
    <row r="22" spans="1:4" x14ac:dyDescent="0.2">
      <c r="A22" s="8" t="s">
        <v>18</v>
      </c>
      <c r="B22" s="17">
        <v>600000</v>
      </c>
      <c r="C22" s="17">
        <v>0</v>
      </c>
      <c r="D22" s="18">
        <v>0</v>
      </c>
    </row>
    <row r="23" spans="1:4" x14ac:dyDescent="0.2">
      <c r="A23" s="8" t="s">
        <v>19</v>
      </c>
      <c r="B23" s="17">
        <v>3245000</v>
      </c>
      <c r="C23" s="17">
        <v>1595000</v>
      </c>
      <c r="D23" s="18">
        <v>1595000</v>
      </c>
    </row>
    <row r="24" spans="1:4" x14ac:dyDescent="0.2">
      <c r="A24" s="3" t="s">
        <v>29</v>
      </c>
      <c r="B24" s="21">
        <f>B3-B14</f>
        <v>0</v>
      </c>
      <c r="C24" s="21">
        <f>C3-C14</f>
        <v>23180813.359999999</v>
      </c>
      <c r="D24" s="22">
        <f>D3-D14</f>
        <v>23186333.340000004</v>
      </c>
    </row>
    <row r="25" spans="1:4" x14ac:dyDescent="0.2">
      <c r="B25" s="23"/>
      <c r="C25" s="23"/>
      <c r="D25" s="23"/>
    </row>
    <row r="26" spans="1:4" ht="10.95" customHeight="1" x14ac:dyDescent="0.2">
      <c r="A26" s="7" t="s">
        <v>20</v>
      </c>
      <c r="B26" s="24" t="s">
        <v>30</v>
      </c>
      <c r="C26" s="25" t="s">
        <v>21</v>
      </c>
      <c r="D26" s="24" t="s">
        <v>31</v>
      </c>
    </row>
    <row r="27" spans="1:4" x14ac:dyDescent="0.2">
      <c r="A27" s="4" t="s">
        <v>23</v>
      </c>
      <c r="B27" s="26">
        <f>SUM(B28:B34)</f>
        <v>0</v>
      </c>
      <c r="C27" s="26">
        <f>SUM(C28:C34)</f>
        <v>16270518.32</v>
      </c>
      <c r="D27" s="27">
        <f>SUM(D28:D34)</f>
        <v>16162034.610000001</v>
      </c>
    </row>
    <row r="28" spans="1:4" x14ac:dyDescent="0.2">
      <c r="A28" s="8" t="s">
        <v>24</v>
      </c>
      <c r="B28" s="23">
        <v>0</v>
      </c>
      <c r="C28" s="23">
        <v>3185323.18</v>
      </c>
      <c r="D28" s="28">
        <v>1813885.38</v>
      </c>
    </row>
    <row r="29" spans="1:4" x14ac:dyDescent="0.2">
      <c r="A29" s="8" t="s">
        <v>32</v>
      </c>
      <c r="B29" s="23">
        <v>0</v>
      </c>
      <c r="C29" s="23">
        <v>-642016.75</v>
      </c>
      <c r="D29" s="28">
        <v>-642016.75</v>
      </c>
    </row>
    <row r="30" spans="1:4" x14ac:dyDescent="0.2">
      <c r="A30" s="8" t="s">
        <v>25</v>
      </c>
      <c r="B30" s="23">
        <v>0</v>
      </c>
      <c r="C30" s="23">
        <v>0</v>
      </c>
      <c r="D30" s="28">
        <v>0</v>
      </c>
    </row>
    <row r="31" spans="1:4" x14ac:dyDescent="0.2">
      <c r="A31" s="8" t="s">
        <v>26</v>
      </c>
      <c r="B31" s="23">
        <v>0</v>
      </c>
      <c r="C31" s="23">
        <v>0</v>
      </c>
      <c r="D31" s="28">
        <v>0</v>
      </c>
    </row>
    <row r="32" spans="1:4" x14ac:dyDescent="0.2">
      <c r="A32" s="8" t="s">
        <v>33</v>
      </c>
      <c r="B32" s="23">
        <v>0</v>
      </c>
      <c r="C32" s="23">
        <v>13104502.310000001</v>
      </c>
      <c r="D32" s="28">
        <v>14367456.4</v>
      </c>
    </row>
    <row r="33" spans="1:4" x14ac:dyDescent="0.2">
      <c r="A33" s="8" t="s">
        <v>27</v>
      </c>
      <c r="B33" s="23">
        <v>0</v>
      </c>
      <c r="C33" s="23">
        <v>113326.68</v>
      </c>
      <c r="D33" s="28">
        <v>113326.68</v>
      </c>
    </row>
    <row r="34" spans="1:4" x14ac:dyDescent="0.2">
      <c r="A34" s="8" t="s">
        <v>34</v>
      </c>
      <c r="B34" s="23">
        <v>0</v>
      </c>
      <c r="C34" s="23">
        <v>509382.9</v>
      </c>
      <c r="D34" s="28">
        <v>509382.9</v>
      </c>
    </row>
    <row r="35" spans="1:4" x14ac:dyDescent="0.2">
      <c r="A35" s="2" t="s">
        <v>28</v>
      </c>
      <c r="B35" s="29">
        <f>SUM(B36:B38)</f>
        <v>0</v>
      </c>
      <c r="C35" s="29">
        <f>SUM(C36:C38)</f>
        <v>6910295.04</v>
      </c>
      <c r="D35" s="30">
        <f>SUM(D36:D38)</f>
        <v>7024298.7300000004</v>
      </c>
    </row>
    <row r="36" spans="1:4" x14ac:dyDescent="0.2">
      <c r="A36" s="8" t="s">
        <v>33</v>
      </c>
      <c r="B36" s="23">
        <v>0</v>
      </c>
      <c r="C36" s="23">
        <v>6258868.75</v>
      </c>
      <c r="D36" s="28">
        <v>6372872.4400000004</v>
      </c>
    </row>
    <row r="37" spans="1:4" x14ac:dyDescent="0.2">
      <c r="A37" s="9" t="s">
        <v>27</v>
      </c>
      <c r="B37" s="23">
        <v>0</v>
      </c>
      <c r="C37" s="23">
        <v>651426.29</v>
      </c>
      <c r="D37" s="28">
        <v>651426.29</v>
      </c>
    </row>
    <row r="38" spans="1:4" x14ac:dyDescent="0.2">
      <c r="A38" s="9" t="s">
        <v>35</v>
      </c>
      <c r="B38" s="23">
        <v>0</v>
      </c>
      <c r="C38" s="23">
        <v>0</v>
      </c>
      <c r="D38" s="28">
        <v>0</v>
      </c>
    </row>
    <row r="39" spans="1:4" x14ac:dyDescent="0.2">
      <c r="A39" s="3" t="s">
        <v>29</v>
      </c>
      <c r="B39" s="21">
        <f>B27+B35</f>
        <v>0</v>
      </c>
      <c r="C39" s="21">
        <f>C27+C35</f>
        <v>23180813.359999999</v>
      </c>
      <c r="D39" s="22">
        <f>D27+D35</f>
        <v>23186333.340000004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scale="9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.</cp:lastModifiedBy>
  <cp:lastPrinted>2018-07-16T14:09:31Z</cp:lastPrinted>
  <dcterms:created xsi:type="dcterms:W3CDTF">2017-12-20T04:54:53Z</dcterms:created>
  <dcterms:modified xsi:type="dcterms:W3CDTF">2026-07-16T18:19:34Z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