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53894955-ED73-45CA-BCE4-EAF8F8F8D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C38" i="2" s="1"/>
  <c r="E16" i="2"/>
  <c r="F27" i="2" l="1"/>
  <c r="F20" i="2"/>
  <c r="D38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<sst xmlns="http://schemas.openxmlformats.org/spreadsheetml/2006/main" count="36" uniqueCount="26">
  <si>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</si>
  <si>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</si>
  <si>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</si>
  <si>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</si>
  <si>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</si>
  <si>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</si>
  <si>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</si>
  <si>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</si>
  <si>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</si>
  <si>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</si>
  <si>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</si>
  <si>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</si>
  <si>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</si>
  <si>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</si>
  <si>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</si>
  <si>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</si>
  <si>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</si>
  <si>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</si>
  <si>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</si>
  <si>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</si>
  <si>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</si>
  <si>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</si>
  <si>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</si>
  <si>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</si>
  <si>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</si>
  <si>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MUNICIPIO JARAL DEL PROGRESO, GTO.
Estado de Variación en la Hacienda Pública
Del 1 de Enero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</si>
</sst>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42</xdr:row>
      <xdr:rowOff>68580</xdr:rowOff>
    </xdr:from>
    <xdr:to>
      <xdr:col>5</xdr:col>
      <xdr:colOff>441960</xdr:colOff>
      <xdr:row>47</xdr:row>
      <xdr:rowOff>121981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9F3BC9-3A76-4516-BF80-F5922B635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" y="7269480"/>
          <a:ext cx="7505700" cy="7011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510540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A9EC5828-C4C8-444B-A7A5-E34D0F2C529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view="pageBreakPreview" zoomScale="120" zoomScaleNormal="100" zoomScaleSheetLayoutView="120" workbookViewId="0">
      <selection sqref="A1:F1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45" customHeight="1" x14ac:dyDescent="0.3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3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31699076.690000001</v>
      </c>
      <c r="C4" s="19"/>
      <c r="D4" s="19"/>
      <c r="E4" s="19"/>
      <c r="F4" s="18">
        <f>SUM(B4:E4)</f>
        <v>31699076.690000001</v>
      </c>
    </row>
    <row r="5" spans="1:6" ht="11.25" customHeight="1" x14ac:dyDescent="0.2">
      <c r="A5" s="8" t="s">
        <v>2</v>
      </c>
      <c r="B5" s="20">
        <v>28461834.300000001</v>
      </c>
      <c r="C5" s="19"/>
      <c r="D5" s="19"/>
      <c r="E5" s="19"/>
      <c r="F5" s="18">
        <f>SUM(B5:E5)</f>
        <v>28461834.300000001</v>
      </c>
    </row>
    <row r="6" spans="1:6" ht="11.25" customHeight="1" x14ac:dyDescent="0.2">
      <c r="A6" s="8" t="s">
        <v>3</v>
      </c>
      <c r="B6" s="20">
        <v>3237242.39</v>
      </c>
      <c r="C6" s="19"/>
      <c r="D6" s="19"/>
      <c r="E6" s="19"/>
      <c r="F6" s="18">
        <f>SUM(B6:E6)</f>
        <v>3237242.39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3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409407638.13</v>
      </c>
      <c r="D9" s="18">
        <f>D10</f>
        <v>3622245.47</v>
      </c>
      <c r="E9" s="19"/>
      <c r="F9" s="18">
        <f t="shared" ref="F9:F14" si="0">SUM(B9:E9)</f>
        <v>413029883.60000002</v>
      </c>
    </row>
    <row r="10" spans="1:6" ht="11.25" customHeight="1" x14ac:dyDescent="0.2">
      <c r="A10" s="8" t="s">
        <v>16</v>
      </c>
      <c r="B10" s="19"/>
      <c r="C10" s="19"/>
      <c r="D10" s="20">
        <v>3622245.47</v>
      </c>
      <c r="E10" s="19"/>
      <c r="F10" s="18">
        <f t="shared" si="0"/>
        <v>3622245.47</v>
      </c>
    </row>
    <row r="11" spans="1:6" ht="11.25" customHeight="1" x14ac:dyDescent="0.2">
      <c r="A11" s="8" t="s">
        <v>5</v>
      </c>
      <c r="B11" s="19"/>
      <c r="C11" s="20">
        <v>409407638.13</v>
      </c>
      <c r="D11" s="19"/>
      <c r="E11" s="19"/>
      <c r="F11" s="18">
        <f t="shared" si="0"/>
        <v>409407638.13</v>
      </c>
    </row>
    <row r="12" spans="1:6" ht="11.25" customHeight="1" x14ac:dyDescent="0.2">
      <c r="A12" s="8" t="s">
        <v>14</v>
      </c>
      <c r="B12" s="19"/>
      <c r="C12" s="20">
        <v>0</v>
      </c>
      <c r="D12" s="19"/>
      <c r="E12" s="19"/>
      <c r="F12" s="18">
        <f t="shared" si="0"/>
        <v>0</v>
      </c>
    </row>
    <row r="13" spans="1:6" ht="11.25" customHeight="1" x14ac:dyDescent="0.2">
      <c r="A13" s="8" t="s">
        <v>6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7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3">
      <c r="A15" s="9"/>
      <c r="B15" s="19"/>
      <c r="C15" s="19"/>
      <c r="D15" s="19"/>
      <c r="E15" s="19"/>
      <c r="F15" s="19"/>
    </row>
    <row r="16" spans="1:6" ht="20.399999999999999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8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9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3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31699076.690000001</v>
      </c>
      <c r="C20" s="18">
        <f>C9</f>
        <v>409407638.13</v>
      </c>
      <c r="D20" s="18">
        <f>D9</f>
        <v>3622245.47</v>
      </c>
      <c r="E20" s="18">
        <f>E16</f>
        <v>0</v>
      </c>
      <c r="F20" s="18">
        <f>SUM(B20:E20)</f>
        <v>444728960.29000002</v>
      </c>
    </row>
    <row r="21" spans="1:6" ht="11.25" customHeight="1" x14ac:dyDescent="0.3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3">
      <c r="A26" s="9"/>
      <c r="B26" s="19"/>
      <c r="C26" s="19"/>
      <c r="D26" s="19"/>
      <c r="E26" s="19"/>
      <c r="F26" s="19"/>
    </row>
    <row r="27" spans="1:6" ht="20.399999999999999" x14ac:dyDescent="0.2">
      <c r="A27" s="7" t="s">
        <v>22</v>
      </c>
      <c r="B27" s="19"/>
      <c r="C27" s="18">
        <f>C29</f>
        <v>-7982204.2300000004</v>
      </c>
      <c r="D27" s="18">
        <f>SUM(D28:D32)</f>
        <v>22267951.84</v>
      </c>
      <c r="E27" s="19"/>
      <c r="F27" s="18">
        <f t="shared" ref="F27:F32" si="1">SUM(B27:E27)</f>
        <v>14285747.609999999</v>
      </c>
    </row>
    <row r="28" spans="1:6" ht="11.25" customHeight="1" x14ac:dyDescent="0.2">
      <c r="A28" s="8" t="s">
        <v>16</v>
      </c>
      <c r="B28" s="19"/>
      <c r="C28" s="19"/>
      <c r="D28" s="20">
        <v>25890197.309999999</v>
      </c>
      <c r="E28" s="19"/>
      <c r="F28" s="18">
        <f t="shared" si="1"/>
        <v>25890197.309999999</v>
      </c>
    </row>
    <row r="29" spans="1:6" ht="11.25" customHeight="1" x14ac:dyDescent="0.2">
      <c r="A29" s="8" t="s">
        <v>5</v>
      </c>
      <c r="B29" s="19"/>
      <c r="C29" s="20">
        <v>-7982204.2300000004</v>
      </c>
      <c r="D29" s="20">
        <v>-3622245.47</v>
      </c>
      <c r="E29" s="19"/>
      <c r="F29" s="18">
        <f t="shared" si="1"/>
        <v>-11604449.700000001</v>
      </c>
    </row>
    <row r="30" spans="1:6" ht="11.25" customHeight="1" x14ac:dyDescent="0.2">
      <c r="A30" s="8" t="s">
        <v>14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6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7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3">
      <c r="A33" s="9"/>
      <c r="B33" s="19"/>
      <c r="C33" s="19"/>
      <c r="D33" s="19"/>
      <c r="E33" s="19"/>
      <c r="F33" s="19"/>
    </row>
    <row r="34" spans="1:6" ht="20.399999999999999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8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9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3">
      <c r="A37" s="9"/>
      <c r="B37" s="19"/>
      <c r="C37" s="19"/>
      <c r="D37" s="19"/>
      <c r="E37" s="19"/>
      <c r="F37" s="19"/>
    </row>
    <row r="38" spans="1:6" ht="11.25" customHeight="1" x14ac:dyDescent="0.3">
      <c r="A38" s="7" t="s">
        <v>24</v>
      </c>
      <c r="B38" s="22">
        <f>B20+B22</f>
        <v>31699076.690000001</v>
      </c>
      <c r="C38" s="22">
        <f>+C20+C27</f>
        <v>401425433.89999998</v>
      </c>
      <c r="D38" s="22">
        <f>D20+D27</f>
        <v>25890197.309999999</v>
      </c>
      <c r="E38" s="22">
        <f>+E20+E34</f>
        <v>0</v>
      </c>
      <c r="F38" s="22">
        <f>SUM(B38:E38)</f>
        <v>459014707.89999998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.</cp:lastModifiedBy>
  <dcterms:created xsi:type="dcterms:W3CDTF">2018-11-20T16:40:47Z</dcterms:created>
  <dcterms:modified xsi:type="dcterms:W3CDTF">2026-07-16T17:47:20Z</dcterms:modified>
</cp:coreProperties>
</file>