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26 DIF\OSCAR EDOS FINAN 26\1T 2026 M16D IMPRESO\"/>
    </mc:Choice>
  </mc:AlternateContent>
  <xr:revisionPtr revIDLastSave="0" documentId="13_ncr:1_{9816FC6D-7F37-495C-B68E-50028DF1B8E5}" xr6:coauthVersionLast="36" xr6:coauthVersionMax="47" xr10:uidLastSave="{00000000-0000-0000-0000-000000000000}"/>
  <bookViews>
    <workbookView xWindow="-105" yWindow="-105" windowWidth="23250" windowHeight="12450" xr2:uid="{00000000-000D-0000-FFFF-FFFF00000000}"/>
  </bookViews>
  <sheets>
    <sheet name="EFE" sheetId="3" r:id="rId1"/>
  </sheets>
  <definedNames>
    <definedName name="_xlnm._FilterDatabase" localSheetId="0" hidden="1">EFE!#REF!</definedName>
  </definedNames>
  <calcPr calcId="191029"/>
</workbook>
</file>

<file path=xl/calcChain.xml><?xml version="1.0" encoding="utf-8"?>
<calcChain xmlns="http://schemas.openxmlformats.org/spreadsheetml/2006/main">
  <c r="C55" i="3" l="1"/>
  <c r="C54" i="3" s="1"/>
  <c r="B55" i="3"/>
  <c r="B54" i="3" s="1"/>
  <c r="C49" i="3" l="1"/>
  <c r="C48" i="3" s="1"/>
  <c r="B49" i="3"/>
  <c r="B48" i="3" s="1"/>
  <c r="C59" i="3" l="1"/>
  <c r="B59" i="3"/>
  <c r="C41" i="3" l="1"/>
  <c r="B41" i="3"/>
  <c r="C36" i="3"/>
  <c r="C45" i="3" s="1"/>
  <c r="B36" i="3"/>
  <c r="C16" i="3"/>
  <c r="B16" i="3"/>
  <c r="C4" i="3"/>
  <c r="B4" i="3"/>
  <c r="C33" i="3" l="1"/>
  <c r="C61" i="3"/>
  <c r="B33" i="3"/>
  <c r="B45" i="3"/>
  <c r="B61" i="3" l="1"/>
</calcChain>
</file>

<file path=xl/sharedStrings.xml><?xml version="1.0" encoding="utf-8"?>
<sst xmlns="http://schemas.openxmlformats.org/spreadsheetml/2006/main" count="58" uniqueCount="50">
  <si>
    <t>Concepto</t>
  </si>
  <si>
    <t>Origen</t>
  </si>
  <si>
    <t>Impuestos</t>
  </si>
  <si>
    <t>Cuotas y Aportaciones de Seguridad Social</t>
  </si>
  <si>
    <t>Derechos</t>
  </si>
  <si>
    <t>Otros Orígenes de Operación</t>
  </si>
  <si>
    <t>Aplicación</t>
  </si>
  <si>
    <t>Servicios Personales</t>
  </si>
  <si>
    <t>Materiales y Suministros</t>
  </si>
  <si>
    <t>Servicios Generales</t>
  </si>
  <si>
    <t>Transferencias Internas y Asignaciones al Sector Público</t>
  </si>
  <si>
    <t>Ayudas Sociales</t>
  </si>
  <si>
    <t>Pensiones y Jubilaciones</t>
  </si>
  <si>
    <t>Transferencias a Fideicomisos, Mandatos y Contratos Análogos</t>
  </si>
  <si>
    <t>Transferencias a la Seguridad Social</t>
  </si>
  <si>
    <t>Donativos</t>
  </si>
  <si>
    <t>Transferencias al Exterior</t>
  </si>
  <si>
    <t>Aportaciones</t>
  </si>
  <si>
    <t>Convenios</t>
  </si>
  <si>
    <t>Otras Aplicaciones de Operación</t>
  </si>
  <si>
    <t>Bienes Inmuebles, Infraestructura y Construcciones en Proceso</t>
  </si>
  <si>
    <t>Bienes Muebles</t>
  </si>
  <si>
    <t>Otros Orígenes de Inversión</t>
  </si>
  <si>
    <t>Otras Aplicaciones de Inversión</t>
  </si>
  <si>
    <t>Endeudamiento Neto</t>
  </si>
  <si>
    <t>Interno</t>
  </si>
  <si>
    <t>Externo</t>
  </si>
  <si>
    <t>Otros Orígenes de Financiamiento</t>
  </si>
  <si>
    <t>Servicios de la Deuda</t>
  </si>
  <si>
    <t>Otras Aplicaciones de Financiamiento</t>
  </si>
  <si>
    <t>Incremento/Disminución Neta en el Efectivo y Equivalentes al Efectivo</t>
  </si>
  <si>
    <t>Efectivo y Equivalentes al Efectivo al Inicio del Ejercicio</t>
  </si>
  <si>
    <t>Efectivo y Equivalentes al Efectivo al Final del Ejercicio</t>
  </si>
  <si>
    <t>Contribuciones de Mejoras</t>
  </si>
  <si>
    <t>Productos</t>
  </si>
  <si>
    <t>Aprovechamientos</t>
  </si>
  <si>
    <t>Ingresos por Venta de Bienes y Prestación de Servicios</t>
  </si>
  <si>
    <t>Flujos de Efectivo de las Actividades de Operación</t>
  </si>
  <si>
    <t>Participaciones, Aportaciones, Convenios, Incentivos Derivados de la Colaboración Fiscal y Fondos Distintos de Aportaciones</t>
  </si>
  <si>
    <t>Transferencias, Asignaciones, Subsidios y Subvenciones, y Pensiones y Jubilaciones</t>
  </si>
  <si>
    <t>Subsidios y Subvenciones</t>
  </si>
  <si>
    <t>Participaciones</t>
  </si>
  <si>
    <t>Flujos Netos de Efectivo por Actividades de Operación</t>
  </si>
  <si>
    <t>Flujos Netos de Efectivo por Actividades de Inversión</t>
  </si>
  <si>
    <t>Flujos Netos de Efectivo por Actividades de Financiamiento</t>
  </si>
  <si>
    <t>Bajo protesta de decir verdad declaramos que los Estados Financieros y sus notas, son razonablemente correctos y son responsabilidad del emisor.</t>
  </si>
  <si>
    <t>Transferencias al Resto del Sector Público</t>
  </si>
  <si>
    <t>Flujos de Efectivo de las Actividades de Inversión</t>
  </si>
  <si>
    <t>Flujos de Efectivo de las Actividades de Financiamiento</t>
  </si>
  <si>
    <t>SISTEMA PARA EL DESARROLLO INTEGRAL DE LA FAMILIA DEL MUNICIPIO DE JARAL DEL PROGRESO, GTO.
Estado de Flujos de Efectivo
Del 1 de Enero al 31 de Marzo de 2026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</si>
</sst>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6" x14ac:knownFonts="1">
    <font>
      <sz val="8"/>
      <color theme="1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/>
    <xf numFmtId="164" fontId="1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5" fillId="0" borderId="0"/>
    <xf numFmtId="0" fontId="1" fillId="0" borderId="0"/>
    <xf numFmtId="0" fontId="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5" fillId="0" borderId="0"/>
    <xf numFmtId="0" fontId="5" fillId="0" borderId="0"/>
  </cellStyleXfs>
  <cellXfs count="21">
    <xf numFmtId="0" fontId="0" fillId="0" borderId="0" xfId="0"/>
    <xf numFmtId="0" fontId="3" fillId="0" borderId="0" xfId="8" applyFont="1" applyProtection="1">
      <protection locked="0"/>
    </xf>
    <xf numFmtId="0" fontId="2" fillId="2" borderId="1" xfId="8" applyFont="1" applyFill="1" applyBorder="1" applyAlignment="1">
      <alignment horizontal="center" vertical="center" wrapText="1"/>
    </xf>
    <xf numFmtId="0" fontId="2" fillId="2" borderId="4" xfId="8" applyFont="1" applyFill="1" applyBorder="1" applyAlignment="1">
      <alignment horizontal="center" vertical="center" wrapText="1"/>
    </xf>
    <xf numFmtId="0" fontId="2" fillId="0" borderId="4" xfId="8" applyFont="1" applyBorder="1" applyAlignment="1">
      <alignment horizontal="left" vertical="top" wrapText="1" indent="1"/>
    </xf>
    <xf numFmtId="0" fontId="3" fillId="0" borderId="4" xfId="8" applyFont="1" applyBorder="1" applyAlignment="1" applyProtection="1">
      <alignment horizontal="center" vertical="top" wrapText="1"/>
      <protection locked="0"/>
    </xf>
    <xf numFmtId="0" fontId="2" fillId="0" borderId="4" xfId="8" applyFont="1" applyBorder="1" applyAlignment="1">
      <alignment horizontal="left" vertical="top" wrapText="1" indent="2"/>
    </xf>
    <xf numFmtId="0" fontId="3" fillId="0" borderId="4" xfId="8" applyFont="1" applyBorder="1" applyAlignment="1">
      <alignment horizontal="left" vertical="top" wrapText="1" indent="3"/>
    </xf>
    <xf numFmtId="0" fontId="3" fillId="0" borderId="4" xfId="8" applyFont="1" applyBorder="1" applyAlignment="1">
      <alignment horizontal="left" vertical="top" wrapText="1"/>
    </xf>
    <xf numFmtId="0" fontId="2" fillId="0" borderId="4" xfId="8" applyFont="1" applyBorder="1" applyAlignment="1">
      <alignment vertical="top" wrapText="1"/>
    </xf>
    <xf numFmtId="0" fontId="3" fillId="0" borderId="4" xfId="8" applyFont="1" applyBorder="1" applyAlignment="1">
      <alignment vertical="top" wrapText="1"/>
    </xf>
    <xf numFmtId="0" fontId="3" fillId="0" borderId="4" xfId="8" applyFont="1" applyBorder="1" applyAlignment="1">
      <alignment horizontal="center" vertical="top" wrapText="1"/>
    </xf>
    <xf numFmtId="0" fontId="3" fillId="0" borderId="4" xfId="8" applyFont="1" applyBorder="1" applyAlignment="1">
      <alignment horizontal="center" vertical="top"/>
    </xf>
    <xf numFmtId="4" fontId="2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vertical="top" wrapText="1"/>
      <protection locked="0"/>
    </xf>
    <xf numFmtId="4" fontId="3" fillId="0" borderId="4" xfId="8" applyNumberFormat="1" applyFont="1" applyBorder="1" applyAlignment="1" applyProtection="1">
      <alignment horizontal="center" vertical="top" wrapText="1"/>
      <protection locked="0"/>
    </xf>
    <xf numFmtId="0" fontId="2" fillId="2" borderId="1" xfId="8" applyFont="1" applyFill="1" applyBorder="1" applyAlignment="1" applyProtection="1">
      <alignment horizontal="center" vertical="center" wrapText="1"/>
      <protection locked="0"/>
    </xf>
    <xf numFmtId="0" fontId="2" fillId="2" borderId="2" xfId="8" applyFont="1" applyFill="1" applyBorder="1" applyAlignment="1" applyProtection="1">
      <alignment horizontal="center" vertical="center" wrapText="1"/>
      <protection locked="0"/>
    </xf>
    <xf numFmtId="0" fontId="2" fillId="2" borderId="3" xfId="8" applyFont="1" applyFill="1" applyBorder="1" applyAlignment="1" applyProtection="1">
      <alignment horizontal="center" vertical="center" wrapText="1"/>
      <protection locked="0"/>
    </xf>
    <xf numFmtId="0" fontId="1" fillId="0" borderId="0" xfId="8" applyAlignment="1" applyProtection="1">
      <alignment horizontal="left" vertical="top" wrapText="1" indent="1"/>
      <protection locked="0"/>
    </xf>
    <xf numFmtId="0" fontId="0" fillId="0" borderId="0" xfId="0" applyAlignment="1">
      <alignment horizontal="left" wrapText="1" indent="1"/>
    </xf>
  </cellXfs>
  <cellStyles count="16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3" xfId="5" xr:uid="{00000000-0005-0000-0000-000004000000}"/>
    <cellStyle name="Moneda 2" xfId="6" xr:uid="{00000000-0005-0000-0000-000005000000}"/>
    <cellStyle name="Normal" xfId="0" builtinId="0"/>
    <cellStyle name="Normal 2" xfId="7" xr:uid="{00000000-0005-0000-0000-000007000000}"/>
    <cellStyle name="Normal 2 2" xfId="8" xr:uid="{00000000-0005-0000-0000-000008000000}"/>
    <cellStyle name="Normal 3" xfId="9" xr:uid="{00000000-0005-0000-0000-000009000000}"/>
    <cellStyle name="Normal 4" xfId="10" xr:uid="{00000000-0005-0000-0000-00000A000000}"/>
    <cellStyle name="Normal 4 2" xfId="11" xr:uid="{00000000-0005-0000-0000-00000B000000}"/>
    <cellStyle name="Normal 5" xfId="12" xr:uid="{00000000-0005-0000-0000-00000C000000}"/>
    <cellStyle name="Normal 5 2" xfId="13" xr:uid="{00000000-0005-0000-0000-00000D000000}"/>
    <cellStyle name="Normal 6" xfId="14" xr:uid="{00000000-0005-0000-0000-00000E000000}"/>
    <cellStyle name="Normal 6 2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1358900</xdr:colOff>
      <xdr:row>0</xdr:row>
      <xdr:rowOff>561974</xdr:rowOff>
    </xdr:to>
    <xdr:pic>
      <xdr:nvPicPr>
        <xdr:cNvPr id="2" name="Imagen 1" descr="Imagen que contiene Dibujo de ingeniería">
          <a:extLst>
            <a:ext uri="{FF2B5EF4-FFF2-40B4-BE49-F238E27FC236}">
              <a16:creationId xmlns:a16="http://schemas.microsoft.com/office/drawing/2014/main" id="{47A1ED34-6EDB-4630-B67C-BF037D05809D}"/>
            </a:ext>
          </a:extLst>
        </xdr:cNvPr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4" t="2664" r="50747" b="86277"/>
        <a:stretch/>
      </xdr:blipFill>
      <xdr:spPr bwMode="auto">
        <a:xfrm>
          <a:off x="0" y="0"/>
          <a:ext cx="1358900" cy="561974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2</xdr:col>
      <xdr:colOff>781050</xdr:colOff>
      <xdr:row>0</xdr:row>
      <xdr:rowOff>0</xdr:rowOff>
    </xdr:from>
    <xdr:to>
      <xdr:col>2</xdr:col>
      <xdr:colOff>1468755</xdr:colOff>
      <xdr:row>0</xdr:row>
      <xdr:rowOff>552450</xdr:rowOff>
    </xdr:to>
    <xdr:pic>
      <xdr:nvPicPr>
        <xdr:cNvPr id="3" name="Imagen 2" descr="Imagen que contiene Dibujo de ingeniería">
          <a:extLst>
            <a:ext uri="{FF2B5EF4-FFF2-40B4-BE49-F238E27FC236}">
              <a16:creationId xmlns:a16="http://schemas.microsoft.com/office/drawing/2014/main" id="{66C6A028-D3BD-4AB3-9542-33D28A281ABB}"/>
            </a:ext>
          </a:extLst>
        </xdr:cNvPr>
        <xdr:cNvPicPr/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8324" t="1866" r="4827" b="87343"/>
        <a:stretch/>
      </xdr:blipFill>
      <xdr:spPr bwMode="auto">
        <a:xfrm>
          <a:off x="7448550" y="0"/>
          <a:ext cx="687705" cy="552450"/>
        </a:xfrm>
        <a:prstGeom prst="rect">
          <a:avLst/>
        </a:prstGeom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0</xdr:col>
      <xdr:colOff>5029647</xdr:colOff>
      <xdr:row>68</xdr:row>
      <xdr:rowOff>11667</xdr:rowOff>
    </xdr:from>
    <xdr:to>
      <xdr:col>2</xdr:col>
      <xdr:colOff>1031703</xdr:colOff>
      <xdr:row>74</xdr:row>
      <xdr:rowOff>84043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FA410EA2-4DDB-4CFE-86D3-3531FD3CD989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1817"/>
        <a:stretch>
          <a:fillRect/>
        </a:stretch>
      </xdr:blipFill>
      <xdr:spPr bwMode="auto">
        <a:xfrm>
          <a:off x="5029647" y="10377108"/>
          <a:ext cx="2669556" cy="912817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0</xdr:col>
      <xdr:colOff>50428</xdr:colOff>
      <xdr:row>67</xdr:row>
      <xdr:rowOff>335056</xdr:rowOff>
    </xdr:from>
    <xdr:to>
      <xdr:col>0</xdr:col>
      <xdr:colOff>2930340</xdr:colOff>
      <xdr:row>75</xdr:row>
      <xdr:rowOff>41047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E788877F-CE1C-49FC-9624-A76CA52B6E9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0395"/>
        <a:stretch>
          <a:fillRect/>
        </a:stretch>
      </xdr:blipFill>
      <xdr:spPr bwMode="auto">
        <a:xfrm>
          <a:off x="50428" y="9955306"/>
          <a:ext cx="2879912" cy="9610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68"/>
  <sheetViews>
    <sheetView tabSelected="1" view="pageBreakPreview" zoomScale="136" zoomScaleNormal="100" zoomScaleSheetLayoutView="136" workbookViewId="0">
      <selection activeCell="G7" sqref="G7"/>
    </sheetView>
  </sheetViews>
  <sheetFormatPr baseColWidth="10" defaultColWidth="12" defaultRowHeight="11.25" x14ac:dyDescent="0.2"/>
  <cols>
    <col min="1" max="1" width="90.83203125" style="1" customWidth="1"/>
    <col min="2" max="3" width="25.83203125" style="1" customWidth="1"/>
    <col min="4" max="4" width="0.5" style="1" customWidth="1"/>
    <col min="5" max="16384" width="12" style="1"/>
  </cols>
  <sheetData>
    <row r="1" spans="1:3" ht="45" customHeight="1" x14ac:dyDescent="0.2">
      <c r="A1" s="16" t="s">
        <v>49</v>
      </c>
      <c r="B1" s="17"/>
      <c r="C1" s="18"/>
    </row>
    <row r="2" spans="1:3" ht="15" customHeight="1" x14ac:dyDescent="0.2">
      <c r="A2" s="2" t="s">
        <v>0</v>
      </c>
      <c r="B2" s="3">
        <v>2026</v>
      </c>
      <c r="C2" s="3">
        <v>2025</v>
      </c>
    </row>
    <row r="3" spans="1:3" ht="11.25" customHeight="1" x14ac:dyDescent="0.2">
      <c r="A3" s="4" t="s">
        <v>37</v>
      </c>
      <c r="B3" s="5"/>
      <c r="C3" s="5"/>
    </row>
    <row r="4" spans="1:3" ht="11.25" customHeight="1" x14ac:dyDescent="0.2">
      <c r="A4" s="6" t="s">
        <v>1</v>
      </c>
      <c r="B4" s="13">
        <f>SUM(B5:B14)</f>
        <v>1602537.12</v>
      </c>
      <c r="C4" s="13">
        <f>SUM(C5:C14)</f>
        <v>6189311.2999999998</v>
      </c>
    </row>
    <row r="5" spans="1:3" ht="11.25" customHeight="1" x14ac:dyDescent="0.2">
      <c r="A5" s="7" t="s">
        <v>2</v>
      </c>
      <c r="B5" s="14">
        <v>0</v>
      </c>
      <c r="C5" s="14">
        <v>0</v>
      </c>
    </row>
    <row r="6" spans="1:3" ht="11.25" customHeight="1" x14ac:dyDescent="0.2">
      <c r="A6" s="7" t="s">
        <v>3</v>
      </c>
      <c r="B6" s="14">
        <v>0</v>
      </c>
      <c r="C6" s="14">
        <v>0</v>
      </c>
    </row>
    <row r="7" spans="1:3" ht="11.25" customHeight="1" x14ac:dyDescent="0.2">
      <c r="A7" s="7" t="s">
        <v>33</v>
      </c>
      <c r="B7" s="14">
        <v>0</v>
      </c>
      <c r="C7" s="14">
        <v>0</v>
      </c>
    </row>
    <row r="8" spans="1:3" ht="11.25" customHeight="1" x14ac:dyDescent="0.2">
      <c r="A8" s="7" t="s">
        <v>4</v>
      </c>
      <c r="B8" s="14">
        <v>0</v>
      </c>
      <c r="C8" s="14">
        <v>0</v>
      </c>
    </row>
    <row r="9" spans="1:3" ht="11.25" customHeight="1" x14ac:dyDescent="0.2">
      <c r="A9" s="7" t="s">
        <v>34</v>
      </c>
      <c r="B9" s="14">
        <v>0</v>
      </c>
      <c r="C9" s="14">
        <v>0</v>
      </c>
    </row>
    <row r="10" spans="1:3" ht="11.25" customHeight="1" x14ac:dyDescent="0.2">
      <c r="A10" s="7" t="s">
        <v>35</v>
      </c>
      <c r="B10" s="14">
        <v>0</v>
      </c>
      <c r="C10" s="14">
        <v>0</v>
      </c>
    </row>
    <row r="11" spans="1:3" ht="11.25" customHeight="1" x14ac:dyDescent="0.2">
      <c r="A11" s="7" t="s">
        <v>36</v>
      </c>
      <c r="B11" s="14">
        <v>180432.36</v>
      </c>
      <c r="C11" s="14">
        <v>759311.3</v>
      </c>
    </row>
    <row r="12" spans="1:3" ht="22.5" x14ac:dyDescent="0.2">
      <c r="A12" s="7" t="s">
        <v>38</v>
      </c>
      <c r="B12" s="14">
        <v>0</v>
      </c>
      <c r="C12" s="14">
        <v>0</v>
      </c>
    </row>
    <row r="13" spans="1:3" ht="11.25" customHeight="1" x14ac:dyDescent="0.2">
      <c r="A13" s="7" t="s">
        <v>39</v>
      </c>
      <c r="B13" s="14">
        <v>1422104.76</v>
      </c>
      <c r="C13" s="14">
        <v>5430000</v>
      </c>
    </row>
    <row r="14" spans="1:3" ht="11.25" customHeight="1" x14ac:dyDescent="0.2">
      <c r="A14" s="7" t="s">
        <v>5</v>
      </c>
      <c r="B14" s="14">
        <v>0</v>
      </c>
      <c r="C14" s="14">
        <v>0</v>
      </c>
    </row>
    <row r="15" spans="1:3" ht="11.25" customHeight="1" x14ac:dyDescent="0.2">
      <c r="A15" s="8"/>
      <c r="B15" s="15"/>
      <c r="C15" s="15"/>
    </row>
    <row r="16" spans="1:3" ht="11.25" customHeight="1" x14ac:dyDescent="0.2">
      <c r="A16" s="6" t="s">
        <v>6</v>
      </c>
      <c r="B16" s="13">
        <f>SUM(B17:B32)</f>
        <v>1564445.2200000002</v>
      </c>
      <c r="C16" s="13">
        <f>SUM(C17:C32)</f>
        <v>5978296.1399999997</v>
      </c>
    </row>
    <row r="17" spans="1:3" ht="11.25" customHeight="1" x14ac:dyDescent="0.2">
      <c r="A17" s="7" t="s">
        <v>7</v>
      </c>
      <c r="B17" s="14">
        <v>861627.47</v>
      </c>
      <c r="C17" s="14">
        <v>3740036.77</v>
      </c>
    </row>
    <row r="18" spans="1:3" ht="11.25" customHeight="1" x14ac:dyDescent="0.2">
      <c r="A18" s="7" t="s">
        <v>8</v>
      </c>
      <c r="B18" s="14">
        <v>253780.88</v>
      </c>
      <c r="C18" s="14">
        <v>819333.46</v>
      </c>
    </row>
    <row r="19" spans="1:3" ht="11.25" customHeight="1" x14ac:dyDescent="0.2">
      <c r="A19" s="7" t="s">
        <v>9</v>
      </c>
      <c r="B19" s="14">
        <v>357854.99</v>
      </c>
      <c r="C19" s="14">
        <v>910276.52</v>
      </c>
    </row>
    <row r="20" spans="1:3" ht="11.25" customHeight="1" x14ac:dyDescent="0.2">
      <c r="A20" s="7" t="s">
        <v>10</v>
      </c>
      <c r="B20" s="14">
        <v>0</v>
      </c>
      <c r="C20" s="14">
        <v>0</v>
      </c>
    </row>
    <row r="21" spans="1:3" ht="11.25" customHeight="1" x14ac:dyDescent="0.2">
      <c r="A21" s="7" t="s">
        <v>46</v>
      </c>
      <c r="B21" s="14">
        <v>0</v>
      </c>
      <c r="C21" s="14">
        <v>0</v>
      </c>
    </row>
    <row r="22" spans="1:3" ht="11.25" customHeight="1" x14ac:dyDescent="0.2">
      <c r="A22" s="7" t="s">
        <v>40</v>
      </c>
      <c r="B22" s="14">
        <v>0</v>
      </c>
      <c r="C22" s="14">
        <v>0</v>
      </c>
    </row>
    <row r="23" spans="1:3" ht="11.25" customHeight="1" x14ac:dyDescent="0.2">
      <c r="A23" s="7" t="s">
        <v>11</v>
      </c>
      <c r="B23" s="14">
        <v>91181.88</v>
      </c>
      <c r="C23" s="14">
        <v>508649.39</v>
      </c>
    </row>
    <row r="24" spans="1:3" ht="11.25" customHeight="1" x14ac:dyDescent="0.2">
      <c r="A24" s="7" t="s">
        <v>12</v>
      </c>
      <c r="B24" s="14">
        <v>0</v>
      </c>
      <c r="C24" s="14">
        <v>0</v>
      </c>
    </row>
    <row r="25" spans="1:3" ht="11.25" customHeight="1" x14ac:dyDescent="0.2">
      <c r="A25" s="7" t="s">
        <v>13</v>
      </c>
      <c r="B25" s="14">
        <v>0</v>
      </c>
      <c r="C25" s="14">
        <v>0</v>
      </c>
    </row>
    <row r="26" spans="1:3" ht="11.25" customHeight="1" x14ac:dyDescent="0.2">
      <c r="A26" s="7" t="s">
        <v>14</v>
      </c>
      <c r="B26" s="14">
        <v>0</v>
      </c>
      <c r="C26" s="14">
        <v>0</v>
      </c>
    </row>
    <row r="27" spans="1:3" ht="11.25" customHeight="1" x14ac:dyDescent="0.2">
      <c r="A27" s="7" t="s">
        <v>15</v>
      </c>
      <c r="B27" s="14">
        <v>0</v>
      </c>
      <c r="C27" s="14">
        <v>0</v>
      </c>
    </row>
    <row r="28" spans="1:3" ht="11.25" customHeight="1" x14ac:dyDescent="0.2">
      <c r="A28" s="7" t="s">
        <v>16</v>
      </c>
      <c r="B28" s="14">
        <v>0</v>
      </c>
      <c r="C28" s="14">
        <v>0</v>
      </c>
    </row>
    <row r="29" spans="1:3" ht="11.25" customHeight="1" x14ac:dyDescent="0.2">
      <c r="A29" s="7" t="s">
        <v>41</v>
      </c>
      <c r="B29" s="14">
        <v>0</v>
      </c>
      <c r="C29" s="14">
        <v>0</v>
      </c>
    </row>
    <row r="30" spans="1:3" ht="11.25" customHeight="1" x14ac:dyDescent="0.2">
      <c r="A30" s="7" t="s">
        <v>17</v>
      </c>
      <c r="B30" s="14">
        <v>0</v>
      </c>
      <c r="C30" s="14">
        <v>0</v>
      </c>
    </row>
    <row r="31" spans="1:3" ht="11.25" customHeight="1" x14ac:dyDescent="0.2">
      <c r="A31" s="7" t="s">
        <v>18</v>
      </c>
      <c r="B31" s="14">
        <v>0</v>
      </c>
      <c r="C31" s="14">
        <v>0</v>
      </c>
    </row>
    <row r="32" spans="1:3" ht="11.25" customHeight="1" x14ac:dyDescent="0.2">
      <c r="A32" s="7" t="s">
        <v>19</v>
      </c>
      <c r="B32" s="14">
        <v>0</v>
      </c>
      <c r="C32" s="14">
        <v>0</v>
      </c>
    </row>
    <row r="33" spans="1:3" ht="11.25" customHeight="1" x14ac:dyDescent="0.2">
      <c r="A33" s="4" t="s">
        <v>42</v>
      </c>
      <c r="B33" s="13">
        <f>B4-B16</f>
        <v>38091.899999999907</v>
      </c>
      <c r="C33" s="13">
        <f>C4-C16</f>
        <v>211015.16000000015</v>
      </c>
    </row>
    <row r="34" spans="1:3" ht="11.25" customHeight="1" x14ac:dyDescent="0.2">
      <c r="A34" s="9"/>
      <c r="B34" s="15"/>
      <c r="C34" s="15"/>
    </row>
    <row r="35" spans="1:3" ht="11.25" customHeight="1" x14ac:dyDescent="0.2">
      <c r="A35" s="4" t="s">
        <v>47</v>
      </c>
      <c r="B35" s="15"/>
      <c r="C35" s="15"/>
    </row>
    <row r="36" spans="1:3" ht="11.25" customHeight="1" x14ac:dyDescent="0.2">
      <c r="A36" s="6" t="s">
        <v>1</v>
      </c>
      <c r="B36" s="13">
        <f>SUM(B37:B39)</f>
        <v>0</v>
      </c>
      <c r="C36" s="13">
        <f>SUM(C37:C39)</f>
        <v>0</v>
      </c>
    </row>
    <row r="37" spans="1:3" ht="11.25" customHeight="1" x14ac:dyDescent="0.2">
      <c r="A37" s="7" t="s">
        <v>20</v>
      </c>
      <c r="B37" s="14">
        <v>0</v>
      </c>
      <c r="C37" s="14">
        <v>0</v>
      </c>
    </row>
    <row r="38" spans="1:3" ht="11.25" customHeight="1" x14ac:dyDescent="0.2">
      <c r="A38" s="7" t="s">
        <v>21</v>
      </c>
      <c r="B38" s="14">
        <v>0</v>
      </c>
      <c r="C38" s="14">
        <v>0</v>
      </c>
    </row>
    <row r="39" spans="1:3" ht="11.25" customHeight="1" x14ac:dyDescent="0.2">
      <c r="A39" s="7" t="s">
        <v>22</v>
      </c>
      <c r="B39" s="14">
        <v>0</v>
      </c>
      <c r="C39" s="14">
        <v>0</v>
      </c>
    </row>
    <row r="40" spans="1:3" ht="11.25" customHeight="1" x14ac:dyDescent="0.2">
      <c r="A40" s="8"/>
      <c r="B40" s="15"/>
      <c r="C40" s="15"/>
    </row>
    <row r="41" spans="1:3" ht="11.25" customHeight="1" x14ac:dyDescent="0.2">
      <c r="A41" s="6" t="s">
        <v>6</v>
      </c>
      <c r="B41" s="13">
        <f>SUM(B42:B44)</f>
        <v>0</v>
      </c>
      <c r="C41" s="13">
        <f>SUM(C42:C44)</f>
        <v>83122.52</v>
      </c>
    </row>
    <row r="42" spans="1:3" ht="11.25" customHeight="1" x14ac:dyDescent="0.2">
      <c r="A42" s="7" t="s">
        <v>20</v>
      </c>
      <c r="B42" s="14">
        <v>0</v>
      </c>
      <c r="C42" s="14">
        <v>0</v>
      </c>
    </row>
    <row r="43" spans="1:3" ht="11.25" customHeight="1" x14ac:dyDescent="0.2">
      <c r="A43" s="7" t="s">
        <v>21</v>
      </c>
      <c r="B43" s="14">
        <v>0</v>
      </c>
      <c r="C43" s="14">
        <v>83122.52</v>
      </c>
    </row>
    <row r="44" spans="1:3" ht="11.25" customHeight="1" x14ac:dyDescent="0.2">
      <c r="A44" s="7" t="s">
        <v>23</v>
      </c>
      <c r="B44" s="14">
        <v>0</v>
      </c>
      <c r="C44" s="14">
        <v>0</v>
      </c>
    </row>
    <row r="45" spans="1:3" ht="11.25" customHeight="1" x14ac:dyDescent="0.2">
      <c r="A45" s="4" t="s">
        <v>43</v>
      </c>
      <c r="B45" s="13">
        <f>B36-B41</f>
        <v>0</v>
      </c>
      <c r="C45" s="13">
        <f>C36-C41</f>
        <v>-83122.52</v>
      </c>
    </row>
    <row r="46" spans="1:3" ht="11.25" customHeight="1" x14ac:dyDescent="0.2">
      <c r="A46" s="9"/>
      <c r="B46" s="15"/>
      <c r="C46" s="15"/>
    </row>
    <row r="47" spans="1:3" ht="11.25" customHeight="1" x14ac:dyDescent="0.2">
      <c r="A47" s="4" t="s">
        <v>48</v>
      </c>
      <c r="B47" s="15"/>
      <c r="C47" s="15"/>
    </row>
    <row r="48" spans="1:3" ht="11.25" customHeight="1" x14ac:dyDescent="0.2">
      <c r="A48" s="6" t="s">
        <v>1</v>
      </c>
      <c r="B48" s="13">
        <f>SUM(B49+B52)</f>
        <v>0</v>
      </c>
      <c r="C48" s="13">
        <f>SUM(C49+C52)</f>
        <v>801.12</v>
      </c>
    </row>
    <row r="49" spans="1:3" ht="11.25" customHeight="1" x14ac:dyDescent="0.2">
      <c r="A49" s="7" t="s">
        <v>24</v>
      </c>
      <c r="B49" s="14">
        <f>B50+B51</f>
        <v>0</v>
      </c>
      <c r="C49" s="14">
        <f>C50+C51</f>
        <v>0</v>
      </c>
    </row>
    <row r="50" spans="1:3" ht="11.25" customHeight="1" x14ac:dyDescent="0.2">
      <c r="A50" s="7" t="s">
        <v>25</v>
      </c>
      <c r="B50" s="14">
        <v>0</v>
      </c>
      <c r="C50" s="14">
        <v>0</v>
      </c>
    </row>
    <row r="51" spans="1:3" ht="11.25" customHeight="1" x14ac:dyDescent="0.2">
      <c r="A51" s="7" t="s">
        <v>26</v>
      </c>
      <c r="B51" s="14">
        <v>0</v>
      </c>
      <c r="C51" s="14">
        <v>0</v>
      </c>
    </row>
    <row r="52" spans="1:3" ht="11.25" customHeight="1" x14ac:dyDescent="0.2">
      <c r="A52" s="7" t="s">
        <v>27</v>
      </c>
      <c r="B52" s="14">
        <v>0</v>
      </c>
      <c r="C52" s="14">
        <v>801.12</v>
      </c>
    </row>
    <row r="53" spans="1:3" ht="11.25" customHeight="1" x14ac:dyDescent="0.2">
      <c r="A53" s="8"/>
      <c r="B53" s="15"/>
      <c r="C53" s="15"/>
    </row>
    <row r="54" spans="1:3" ht="11.25" customHeight="1" x14ac:dyDescent="0.2">
      <c r="A54" s="6" t="s">
        <v>6</v>
      </c>
      <c r="B54" s="13">
        <f>SUM(B55+B58)</f>
        <v>31166.31</v>
      </c>
      <c r="C54" s="13">
        <f>SUM(C55+C58)</f>
        <v>0</v>
      </c>
    </row>
    <row r="55" spans="1:3" ht="11.25" customHeight="1" x14ac:dyDescent="0.2">
      <c r="A55" s="7" t="s">
        <v>28</v>
      </c>
      <c r="B55" s="14">
        <f>SUM(B56+B57)</f>
        <v>0</v>
      </c>
      <c r="C55" s="14">
        <f>SUM(C56+C57)</f>
        <v>0</v>
      </c>
    </row>
    <row r="56" spans="1:3" ht="11.25" customHeight="1" x14ac:dyDescent="0.2">
      <c r="A56" s="7" t="s">
        <v>25</v>
      </c>
      <c r="B56" s="14">
        <v>0</v>
      </c>
      <c r="C56" s="14">
        <v>0</v>
      </c>
    </row>
    <row r="57" spans="1:3" ht="11.25" customHeight="1" x14ac:dyDescent="0.2">
      <c r="A57" s="7" t="s">
        <v>26</v>
      </c>
      <c r="B57" s="14">
        <v>0</v>
      </c>
      <c r="C57" s="14">
        <v>0</v>
      </c>
    </row>
    <row r="58" spans="1:3" ht="11.25" customHeight="1" x14ac:dyDescent="0.2">
      <c r="A58" s="7" t="s">
        <v>29</v>
      </c>
      <c r="B58" s="14">
        <v>31166.31</v>
      </c>
      <c r="C58" s="14">
        <v>0</v>
      </c>
    </row>
    <row r="59" spans="1:3" ht="11.25" customHeight="1" x14ac:dyDescent="0.2">
      <c r="A59" s="4" t="s">
        <v>44</v>
      </c>
      <c r="B59" s="13">
        <f>B48-B54</f>
        <v>-31166.31</v>
      </c>
      <c r="C59" s="13">
        <f>C48-C54</f>
        <v>801.12</v>
      </c>
    </row>
    <row r="60" spans="1:3" ht="11.25" customHeight="1" x14ac:dyDescent="0.2">
      <c r="A60" s="9"/>
      <c r="B60" s="15"/>
      <c r="C60" s="15"/>
    </row>
    <row r="61" spans="1:3" ht="11.25" customHeight="1" x14ac:dyDescent="0.2">
      <c r="A61" s="4" t="s">
        <v>30</v>
      </c>
      <c r="B61" s="13">
        <f>B59+B45+B33</f>
        <v>6925.5899999999056</v>
      </c>
      <c r="C61" s="13">
        <f>C59+C45+C33</f>
        <v>128693.76000000014</v>
      </c>
    </row>
    <row r="62" spans="1:3" ht="11.25" customHeight="1" x14ac:dyDescent="0.2">
      <c r="A62" s="9"/>
      <c r="B62" s="15"/>
      <c r="C62" s="15"/>
    </row>
    <row r="63" spans="1:3" ht="11.25" customHeight="1" x14ac:dyDescent="0.2">
      <c r="A63" s="4" t="s">
        <v>31</v>
      </c>
      <c r="B63" s="13">
        <v>506222.78</v>
      </c>
      <c r="C63" s="13">
        <v>377529.02</v>
      </c>
    </row>
    <row r="64" spans="1:3" ht="11.25" customHeight="1" x14ac:dyDescent="0.2">
      <c r="A64" s="9"/>
      <c r="B64" s="15"/>
      <c r="C64" s="15"/>
    </row>
    <row r="65" spans="1:3" ht="11.25" customHeight="1" x14ac:dyDescent="0.2">
      <c r="A65" s="4" t="s">
        <v>32</v>
      </c>
      <c r="B65" s="13">
        <v>513148.37</v>
      </c>
      <c r="C65" s="13">
        <v>506222.78</v>
      </c>
    </row>
    <row r="66" spans="1:3" ht="11.25" customHeight="1" x14ac:dyDescent="0.2">
      <c r="A66" s="10"/>
      <c r="B66" s="11"/>
      <c r="C66" s="12"/>
    </row>
    <row r="68" spans="1:3" ht="27.75" customHeight="1" x14ac:dyDescent="0.2">
      <c r="A68" s="19" t="s">
        <v>45</v>
      </c>
      <c r="B68" s="20"/>
      <c r="C68" s="20"/>
    </row>
  </sheetData>
  <sheetProtection formatCells="0" formatColumns="0" formatRows="0" autoFilter="0"/>
  <mergeCells count="2">
    <mergeCell ref="A1:C1"/>
    <mergeCell ref="A68:C68"/>
  </mergeCells>
  <pageMargins left="0.70866141732283472" right="0.70866141732283472" top="0.55118110236220474" bottom="0.74803149606299213" header="0.31496062992125984" footer="0.31496062992125984"/>
  <pageSetup scale="80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119B9A7915CB234BAAFEDBFAD47204F2" ma:contentTypeVersion="4" ma:contentTypeDescription="Crear nuevo documento." ma:contentTypeScope="" ma:versionID="0e2d707da0c829c052aa86f5accfcc36">
  <xsd:schema xmlns:xsd="http://www.w3.org/2001/XMLSchema" xmlns:xs="http://www.w3.org/2001/XMLSchema" xmlns:p="http://schemas.microsoft.com/office/2006/metadata/properties" xmlns:ns2="45be96a9-161b-45e5-8955-82d7971c9a35" xmlns:ns3="212f5b6f-540c-444d-8783-9749c880513e" targetNamespace="http://schemas.microsoft.com/office/2006/metadata/properties" ma:root="true" ma:fieldsID="ea57ea2b6b6657344b15e0ce8ecc0063" ns2:_="" ns3:_="">
    <xsd:import namespace="45be96a9-161b-45e5-8955-82d7971c9a35"/>
    <xsd:import namespace="212f5b6f-540c-444d-8783-9749c880513e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5be96a9-161b-45e5-8955-82d7971c9a3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Compartido con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Detalles de uso compartido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12f5b6f-540c-444d-8783-9749c880513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description="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A0074C5-D476-483D-BDEC-67D0A561344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0FFF401-1906-4DF6-A8E1-496B651BA19A}">
  <ds:schemaRefs>
    <ds:schemaRef ds:uri="http://schemas.microsoft.com/office/2006/documentManagement/types"/>
    <ds:schemaRef ds:uri="http://purl.org/dc/elements/1.1/"/>
    <ds:schemaRef ds:uri="http://purl.org/dc/terms/"/>
    <ds:schemaRef ds:uri="http://schemas.microsoft.com/office/2006/metadata/properties"/>
    <ds:schemaRef ds:uri="http://schemas.microsoft.com/office/infopath/2007/PartnerControls"/>
    <ds:schemaRef ds:uri="http://schemas.openxmlformats.org/package/2006/metadata/core-properties"/>
    <ds:schemaRef ds:uri="http://www.w3.org/XML/1998/namespace"/>
    <ds:schemaRef ds:uri="212f5b6f-540c-444d-8783-9749c880513e"/>
    <ds:schemaRef ds:uri="45be96a9-161b-45e5-8955-82d7971c9a35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23930C33-80E2-4247-A9C2-5B2D784CFFA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5be96a9-161b-45e5-8955-82d7971c9a35"/>
    <ds:schemaRef ds:uri="212f5b6f-540c-444d-8783-9749c880513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EFE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DIF-ADMIN</cp:lastModifiedBy>
  <cp:revision/>
  <cp:lastPrinted>2026-04-27T12:45:21Z</cp:lastPrinted>
  <dcterms:created xsi:type="dcterms:W3CDTF">2012-12-11T20:31:36Z</dcterms:created>
  <dcterms:modified xsi:type="dcterms:W3CDTF">2026-04-27T12:45:35Z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0x010100119B9A7915CB234BAAFEDBFAD47204F2</vt:lpwstr>
  </property>
</Properties>
</file>