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8_{04549C20-DCA3-44F0-BE61-09CC3ADC67D6}" xr6:coauthVersionLast="36" xr6:coauthVersionMax="36" xr10:uidLastSave="{00000000-0000-0000-0000-000000000000}"/>
  <bookViews>
    <workbookView xWindow="0" yWindow="0" windowWidth="28800" windowHeight="12225" xr2:uid="{7FBB1586-6302-4F94-BFD1-458CD0FE44B3}"/>
  </bookViews>
  <sheets>
    <sheet name="C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" i="1" l="1"/>
  <c r="E48" i="1"/>
  <c r="D48" i="1"/>
  <c r="C48" i="1"/>
  <c r="B48" i="1"/>
  <c r="D46" i="1"/>
  <c r="G46" i="1" s="1"/>
  <c r="D44" i="1"/>
  <c r="G44" i="1" s="1"/>
  <c r="D42" i="1"/>
  <c r="G42" i="1" s="1"/>
  <c r="D40" i="1"/>
  <c r="G40" i="1" s="1"/>
  <c r="D38" i="1"/>
  <c r="G38" i="1" s="1"/>
  <c r="G36" i="1"/>
  <c r="D36" i="1"/>
  <c r="D34" i="1"/>
  <c r="G34" i="1" s="1"/>
  <c r="D32" i="1"/>
  <c r="G32" i="1" s="1"/>
  <c r="F25" i="1"/>
  <c r="E25" i="1"/>
  <c r="C25" i="1"/>
  <c r="B25" i="1"/>
  <c r="G23" i="1"/>
  <c r="D23" i="1"/>
  <c r="D22" i="1"/>
  <c r="G22" i="1" s="1"/>
  <c r="D21" i="1"/>
  <c r="G21" i="1" s="1"/>
  <c r="D20" i="1"/>
  <c r="D25" i="1" s="1"/>
  <c r="F14" i="1"/>
  <c r="E14" i="1"/>
  <c r="C14" i="1"/>
  <c r="B14" i="1"/>
  <c r="D13" i="1"/>
  <c r="G13" i="1" s="1"/>
  <c r="D12" i="1"/>
  <c r="G12" i="1" s="1"/>
  <c r="D11" i="1"/>
  <c r="G11" i="1" s="1"/>
  <c r="D10" i="1"/>
  <c r="G10" i="1" s="1"/>
  <c r="D9" i="1"/>
  <c r="G9" i="1" s="1"/>
  <c r="G8" i="1"/>
  <c r="D8" i="1"/>
  <c r="D7" i="1"/>
  <c r="G7" i="1" s="1"/>
  <c r="D6" i="1"/>
  <c r="G6" i="1" s="1"/>
  <c r="D5" i="1"/>
  <c r="G5" i="1" s="1"/>
  <c r="G48" i="1" l="1"/>
  <c r="G14" i="1"/>
  <c r="D14" i="1"/>
  <c r="G20" i="1"/>
  <c r="G25" i="1" s="1"/>
</calcChain>
</file>

<file path=xl/sharedStrings.xml><?xml version="1.0" encoding="utf-8"?>
<sst xmlns="http://schemas.openxmlformats.org/spreadsheetml/2006/main" count="48" uniqueCount="28">
  <si>
    <t>SISTEMA PARA EL DESARROLLO INTEGRAL DE LA FAMILIA DEL MUNICIPIO DE JARAL DEL PROGRESO, GTO.
Estado Analítico del Ejercicio del Presupuesto de Egresos
Clasificación Administrativa
Del 1 de Enero al 31 de Diciembre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</si>
  <si>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</si>
  <si>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</si>
  <si>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</si>
  <si>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</si>
  <si>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</si>
  <si>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</si>
  <si>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</si>
  <si>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</si>
  <si>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31120M16D010000 DIRECCION GENERAL</t>
  </si>
  <si>
    <t>31120M16D120000 COORDINACION OPERATIVO Y</t>
  </si>
  <si>
    <t>31120M16D130000 COORDINACION DE ADMINIST</t>
  </si>
  <si>
    <t>31120M16D140000 COORD DE DESARROLLO SOCI</t>
  </si>
  <si>
    <t>31120M16D150000 COORDINACIÓN DE SALUD Y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</si>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</sst>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" vertical="center" wrapText="1"/>
      <protection locked="0"/>
    </xf>
    <xf numFmtId="0" fontId="2" fillId="2" borderId="5" xfId="1" applyFont="1" applyFill="1" applyBorder="1" applyAlignment="1" applyProtection="1">
      <alignment horizontal="center" vertical="center" wrapText="1"/>
      <protection locked="0"/>
    </xf>
    <xf numFmtId="0" fontId="2" fillId="2" borderId="6" xfId="1" applyFont="1" applyFill="1" applyBorder="1" applyAlignment="1" applyProtection="1">
      <alignment horizontal="center" vertical="center" wrapText="1"/>
      <protection locked="0"/>
    </xf>
    <xf numFmtId="4" fontId="2" fillId="2" borderId="7" xfId="1" applyNumberFormat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/>
    </xf>
    <xf numFmtId="4" fontId="2" fillId="2" borderId="9" xfId="1" applyNumberFormat="1" applyFont="1" applyFill="1" applyBorder="1" applyAlignment="1">
      <alignment horizontal="center" vertical="center" wrapText="1"/>
    </xf>
    <xf numFmtId="4" fontId="2" fillId="2" borderId="10" xfId="1" applyNumberFormat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left" vertical="center" indent="1"/>
    </xf>
    <xf numFmtId="4" fontId="3" fillId="0" borderId="7" xfId="1" applyNumberFormat="1" applyFont="1" applyBorder="1" applyAlignment="1">
      <alignment horizontal="center" vertical="center" wrapText="1"/>
    </xf>
    <xf numFmtId="0" fontId="3" fillId="0" borderId="8" xfId="0" applyFont="1" applyBorder="1" applyAlignment="1" applyProtection="1">
      <alignment horizontal="left" indent="1"/>
      <protection locked="0"/>
    </xf>
    <xf numFmtId="4" fontId="3" fillId="0" borderId="11" xfId="0" applyNumberFormat="1" applyFont="1" applyBorder="1" applyProtection="1">
      <protection locked="0"/>
    </xf>
    <xf numFmtId="0" fontId="2" fillId="0" borderId="6" xfId="0" applyFont="1" applyBorder="1" applyAlignment="1" applyProtection="1">
      <alignment horizontal="center"/>
      <protection locked="0"/>
    </xf>
    <xf numFmtId="4" fontId="2" fillId="0" borderId="9" xfId="0" applyNumberFormat="1" applyFont="1" applyBorder="1" applyProtection="1">
      <protection locked="0"/>
    </xf>
    <xf numFmtId="0" fontId="2" fillId="0" borderId="0" xfId="1" applyFont="1" applyAlignment="1">
      <alignment vertical="center"/>
    </xf>
    <xf numFmtId="0" fontId="2" fillId="0" borderId="11" xfId="1" applyFont="1" applyBorder="1" applyAlignment="1">
      <alignment horizontal="center" vertical="center" wrapText="1"/>
    </xf>
    <xf numFmtId="0" fontId="0" fillId="0" borderId="0" xfId="0" applyAlignment="1" applyProtection="1">
      <alignment horizontal="left" indent="1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left" wrapText="1" indent="1"/>
      <protection locked="0"/>
    </xf>
  </cellXfs>
  <cellStyles count="2">
    <cellStyle name="Normal" xfId="0" builtinId="0"/>
    <cellStyle name="Normal 3" xfId="1" xr:uid="{ACA842AC-3030-4FCD-8B54-607CC1504F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1562100</xdr:colOff>
      <xdr:row>0</xdr:row>
      <xdr:rowOff>704850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D687F185-F6AD-4C21-A052-5604AE77F77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62100" cy="7048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1524000</xdr:colOff>
      <xdr:row>15</xdr:row>
      <xdr:rowOff>647700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0BAF06A-6E19-409F-97A1-9079BCBB9C4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895600"/>
          <a:ext cx="1524000" cy="6477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1476374</xdr:colOff>
      <xdr:row>27</xdr:row>
      <xdr:rowOff>742950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37F38EC2-A203-4E98-9514-1B903F6D014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5305425"/>
          <a:ext cx="1476374" cy="7429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95250</xdr:colOff>
      <xdr:row>0</xdr:row>
      <xdr:rowOff>38100</xdr:rowOff>
    </xdr:from>
    <xdr:to>
      <xdr:col>6</xdr:col>
      <xdr:colOff>1038224</xdr:colOff>
      <xdr:row>0</xdr:row>
      <xdr:rowOff>695324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6C12376A-A1C9-4EAA-96F7-8483606364C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934575" y="38100"/>
          <a:ext cx="942974" cy="6572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57150</xdr:colOff>
      <xdr:row>15</xdr:row>
      <xdr:rowOff>38100</xdr:rowOff>
    </xdr:from>
    <xdr:to>
      <xdr:col>6</xdr:col>
      <xdr:colOff>1000124</xdr:colOff>
      <xdr:row>15</xdr:row>
      <xdr:rowOff>695324</xdr:rowOff>
    </xdr:to>
    <xdr:pic>
      <xdr:nvPicPr>
        <xdr:cNvPr id="6" name="Imagen 5" descr="Imagen que contiene Dibujo de ingeniería">
          <a:extLst>
            <a:ext uri="{FF2B5EF4-FFF2-40B4-BE49-F238E27FC236}">
              <a16:creationId xmlns:a16="http://schemas.microsoft.com/office/drawing/2014/main" id="{9E1208BE-FA28-425D-817C-A9E8B48E6EE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96475" y="2933700"/>
          <a:ext cx="942974" cy="6572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57150</xdr:colOff>
      <xdr:row>27</xdr:row>
      <xdr:rowOff>57150</xdr:rowOff>
    </xdr:from>
    <xdr:to>
      <xdr:col>6</xdr:col>
      <xdr:colOff>1000124</xdr:colOff>
      <xdr:row>27</xdr:row>
      <xdr:rowOff>714374</xdr:rowOff>
    </xdr:to>
    <xdr:pic>
      <xdr:nvPicPr>
        <xdr:cNvPr id="7" name="Imagen 6" descr="Imagen que contiene Dibujo de ingeniería">
          <a:extLst>
            <a:ext uri="{FF2B5EF4-FFF2-40B4-BE49-F238E27FC236}">
              <a16:creationId xmlns:a16="http://schemas.microsoft.com/office/drawing/2014/main" id="{C35129F1-615A-488B-892A-CD5C014BF0AF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96475" y="5362575"/>
          <a:ext cx="942974" cy="6572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962025</xdr:colOff>
      <xdr:row>51</xdr:row>
      <xdr:rowOff>9525</xdr:rowOff>
    </xdr:from>
    <xdr:to>
      <xdr:col>5</xdr:col>
      <xdr:colOff>990600</xdr:colOff>
      <xdr:row>60</xdr:row>
      <xdr:rowOff>38101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C09E4A9-CF0B-4C41-8731-B557FE105F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962025" y="9782175"/>
          <a:ext cx="8820150" cy="1314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E6F90-4EE0-4CDD-9209-0C5E68706CCC}">
  <sheetPr>
    <pageSetUpPr fitToPage="1"/>
  </sheetPr>
  <dimension ref="A1:G50"/>
  <sheetViews>
    <sheetView showGridLines="0" tabSelected="1" topLeftCell="A31" workbookViewId="0">
      <selection activeCell="B32" sqref="B32:G48"/>
    </sheetView>
  </sheetViews>
  <sheetFormatPr baseColWidth="10" defaultColWidth="12" defaultRowHeight="11.25" x14ac:dyDescent="0.2"/>
  <cols>
    <col min="1" max="1" width="80.5" style="4" customWidth="1"/>
    <col min="2" max="7" width="18.33203125" style="4" customWidth="1"/>
    <col min="8" max="16384" width="12" style="4"/>
  </cols>
  <sheetData>
    <row r="1" spans="1:7" ht="57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6" t="s">
        <v>1</v>
      </c>
      <c r="C2" s="7"/>
      <c r="D2" s="7"/>
      <c r="E2" s="7"/>
      <c r="F2" s="8"/>
      <c r="G2" s="9" t="s">
        <v>2</v>
      </c>
    </row>
    <row r="3" spans="1:7" ht="24.95" customHeight="1" x14ac:dyDescent="0.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/>
    </row>
    <row r="4" spans="1:7" x14ac:dyDescent="0.2">
      <c r="A4" s="13"/>
      <c r="B4" s="14"/>
      <c r="C4" s="14"/>
      <c r="D4" s="14"/>
      <c r="E4" s="14"/>
      <c r="F4" s="14"/>
      <c r="G4" s="14"/>
    </row>
    <row r="5" spans="1:7" x14ac:dyDescent="0.2">
      <c r="A5" s="15" t="s">
        <v>9</v>
      </c>
      <c r="B5" s="16">
        <v>356637.15</v>
      </c>
      <c r="C5" s="16">
        <v>0</v>
      </c>
      <c r="D5" s="16">
        <f>B5+C5</f>
        <v>356637.15</v>
      </c>
      <c r="E5" s="16">
        <v>355312.12</v>
      </c>
      <c r="F5" s="16">
        <v>355312.12</v>
      </c>
      <c r="G5" s="16">
        <f>D5-E5</f>
        <v>1325.0300000000279</v>
      </c>
    </row>
    <row r="6" spans="1:7" x14ac:dyDescent="0.2">
      <c r="A6" s="15" t="s">
        <v>10</v>
      </c>
      <c r="B6" s="16">
        <v>1909526.86</v>
      </c>
      <c r="C6" s="16">
        <v>849571.26</v>
      </c>
      <c r="D6" s="16">
        <f t="shared" ref="D6:D13" si="0">B6+C6</f>
        <v>2759098.12</v>
      </c>
      <c r="E6" s="16">
        <v>2524935.39</v>
      </c>
      <c r="F6" s="16">
        <v>2524935.39</v>
      </c>
      <c r="G6" s="16">
        <f t="shared" ref="G6:G13" si="1">D6-E6</f>
        <v>234162.72999999998</v>
      </c>
    </row>
    <row r="7" spans="1:7" x14ac:dyDescent="0.2">
      <c r="A7" s="15" t="s">
        <v>11</v>
      </c>
      <c r="B7" s="16">
        <v>933080.95</v>
      </c>
      <c r="C7" s="16">
        <v>5303.57</v>
      </c>
      <c r="D7" s="16">
        <f t="shared" si="0"/>
        <v>938384.5199999999</v>
      </c>
      <c r="E7" s="16">
        <v>932542.12</v>
      </c>
      <c r="F7" s="16">
        <v>932542.12</v>
      </c>
      <c r="G7" s="16">
        <f t="shared" si="1"/>
        <v>5842.3999999999069</v>
      </c>
    </row>
    <row r="8" spans="1:7" x14ac:dyDescent="0.2">
      <c r="A8" s="15" t="s">
        <v>12</v>
      </c>
      <c r="B8" s="16">
        <v>640026.14</v>
      </c>
      <c r="C8" s="16">
        <v>19951.82</v>
      </c>
      <c r="D8" s="16">
        <f t="shared" si="0"/>
        <v>659977.96</v>
      </c>
      <c r="E8" s="16">
        <v>659311.6</v>
      </c>
      <c r="F8" s="16">
        <v>659311.6</v>
      </c>
      <c r="G8" s="16">
        <f t="shared" si="1"/>
        <v>666.35999999998603</v>
      </c>
    </row>
    <row r="9" spans="1:7" x14ac:dyDescent="0.2">
      <c r="A9" s="15" t="s">
        <v>13</v>
      </c>
      <c r="B9" s="16">
        <v>1701904.9</v>
      </c>
      <c r="C9" s="16">
        <v>108814.16</v>
      </c>
      <c r="D9" s="16">
        <f t="shared" si="0"/>
        <v>1810719.0599999998</v>
      </c>
      <c r="E9" s="16">
        <v>1597954.39</v>
      </c>
      <c r="F9" s="16">
        <v>1589317.43</v>
      </c>
      <c r="G9" s="16">
        <f t="shared" si="1"/>
        <v>212764.66999999993</v>
      </c>
    </row>
    <row r="10" spans="1:7" x14ac:dyDescent="0.2">
      <c r="A10" s="15"/>
      <c r="B10" s="16">
        <v>0</v>
      </c>
      <c r="C10" s="16">
        <v>0</v>
      </c>
      <c r="D10" s="16">
        <f t="shared" si="0"/>
        <v>0</v>
      </c>
      <c r="E10" s="16">
        <v>0</v>
      </c>
      <c r="F10" s="16">
        <v>0</v>
      </c>
      <c r="G10" s="16">
        <f t="shared" si="1"/>
        <v>0</v>
      </c>
    </row>
    <row r="11" spans="1:7" x14ac:dyDescent="0.2">
      <c r="A11" s="15"/>
      <c r="B11" s="16">
        <v>0</v>
      </c>
      <c r="C11" s="16">
        <v>0</v>
      </c>
      <c r="D11" s="16">
        <f t="shared" si="0"/>
        <v>0</v>
      </c>
      <c r="E11" s="16">
        <v>0</v>
      </c>
      <c r="F11" s="16">
        <v>0</v>
      </c>
      <c r="G11" s="16">
        <f t="shared" si="1"/>
        <v>0</v>
      </c>
    </row>
    <row r="12" spans="1:7" x14ac:dyDescent="0.2">
      <c r="A12" s="15"/>
      <c r="B12" s="16">
        <v>0</v>
      </c>
      <c r="C12" s="16">
        <v>0</v>
      </c>
      <c r="D12" s="16">
        <f t="shared" si="0"/>
        <v>0</v>
      </c>
      <c r="E12" s="16">
        <v>0</v>
      </c>
      <c r="F12" s="16">
        <v>0</v>
      </c>
      <c r="G12" s="16">
        <f t="shared" si="1"/>
        <v>0</v>
      </c>
    </row>
    <row r="13" spans="1:7" x14ac:dyDescent="0.2">
      <c r="A13" s="15"/>
      <c r="B13" s="16">
        <v>0</v>
      </c>
      <c r="C13" s="16">
        <v>0</v>
      </c>
      <c r="D13" s="16">
        <f t="shared" si="0"/>
        <v>0</v>
      </c>
      <c r="E13" s="16">
        <v>0</v>
      </c>
      <c r="F13" s="16">
        <v>0</v>
      </c>
      <c r="G13" s="16">
        <f t="shared" si="1"/>
        <v>0</v>
      </c>
    </row>
    <row r="14" spans="1:7" x14ac:dyDescent="0.2">
      <c r="A14" s="17" t="s">
        <v>14</v>
      </c>
      <c r="B14" s="18">
        <f t="shared" ref="B14:G14" si="2">SUM(B5:B13)</f>
        <v>5541176</v>
      </c>
      <c r="C14" s="18">
        <f t="shared" si="2"/>
        <v>983640.80999999994</v>
      </c>
      <c r="D14" s="18">
        <f t="shared" si="2"/>
        <v>6524816.8099999996</v>
      </c>
      <c r="E14" s="18">
        <f t="shared" si="2"/>
        <v>6070055.6200000001</v>
      </c>
      <c r="F14" s="18">
        <f t="shared" si="2"/>
        <v>6061418.6600000001</v>
      </c>
      <c r="G14" s="18">
        <f t="shared" si="2"/>
        <v>454761.18999999983</v>
      </c>
    </row>
    <row r="16" spans="1:7" ht="55.35" customHeight="1" x14ac:dyDescent="0.2">
      <c r="A16" s="1" t="s">
        <v>0</v>
      </c>
      <c r="B16" s="2"/>
      <c r="C16" s="2"/>
      <c r="D16" s="2"/>
      <c r="E16" s="2"/>
      <c r="F16" s="2"/>
      <c r="G16" s="3"/>
    </row>
    <row r="17" spans="1:7" x14ac:dyDescent="0.2">
      <c r="A17" s="5"/>
      <c r="B17" s="6" t="s">
        <v>1</v>
      </c>
      <c r="C17" s="7"/>
      <c r="D17" s="7"/>
      <c r="E17" s="7"/>
      <c r="F17" s="8"/>
      <c r="G17" s="9" t="s">
        <v>2</v>
      </c>
    </row>
    <row r="18" spans="1:7" ht="22.5" x14ac:dyDescent="0.2">
      <c r="A18" s="10" t="s">
        <v>3</v>
      </c>
      <c r="B18" s="11" t="s">
        <v>4</v>
      </c>
      <c r="C18" s="11" t="s">
        <v>5</v>
      </c>
      <c r="D18" s="11" t="s">
        <v>6</v>
      </c>
      <c r="E18" s="11" t="s">
        <v>7</v>
      </c>
      <c r="F18" s="11" t="s">
        <v>8</v>
      </c>
      <c r="G18" s="12"/>
    </row>
    <row r="19" spans="1:7" x14ac:dyDescent="0.2">
      <c r="A19" s="19"/>
      <c r="B19" s="20"/>
      <c r="C19" s="20"/>
      <c r="D19" s="20"/>
      <c r="E19" s="20"/>
      <c r="F19" s="20"/>
      <c r="G19" s="20"/>
    </row>
    <row r="20" spans="1:7" x14ac:dyDescent="0.2">
      <c r="A20" s="21" t="s">
        <v>15</v>
      </c>
      <c r="B20" s="16">
        <v>0</v>
      </c>
      <c r="C20" s="16">
        <v>0</v>
      </c>
      <c r="D20" s="16">
        <f>B20+C20</f>
        <v>0</v>
      </c>
      <c r="E20" s="16">
        <v>0</v>
      </c>
      <c r="F20" s="16">
        <v>0</v>
      </c>
      <c r="G20" s="16">
        <f>D20-E20</f>
        <v>0</v>
      </c>
    </row>
    <row r="21" spans="1:7" x14ac:dyDescent="0.2">
      <c r="A21" s="21" t="s">
        <v>16</v>
      </c>
      <c r="B21" s="16">
        <v>0</v>
      </c>
      <c r="C21" s="16">
        <v>0</v>
      </c>
      <c r="D21" s="16">
        <f t="shared" ref="D21:D23" si="3">B21+C21</f>
        <v>0</v>
      </c>
      <c r="E21" s="16">
        <v>0</v>
      </c>
      <c r="F21" s="16">
        <v>0</v>
      </c>
      <c r="G21" s="16">
        <f t="shared" ref="G21:G23" si="4">D21-E21</f>
        <v>0</v>
      </c>
    </row>
    <row r="22" spans="1:7" x14ac:dyDescent="0.2">
      <c r="A22" s="21" t="s">
        <v>17</v>
      </c>
      <c r="B22" s="16">
        <v>0</v>
      </c>
      <c r="C22" s="16">
        <v>0</v>
      </c>
      <c r="D22" s="16">
        <f t="shared" si="3"/>
        <v>0</v>
      </c>
      <c r="E22" s="16">
        <v>0</v>
      </c>
      <c r="F22" s="16">
        <v>0</v>
      </c>
      <c r="G22" s="16">
        <f t="shared" si="4"/>
        <v>0</v>
      </c>
    </row>
    <row r="23" spans="1:7" x14ac:dyDescent="0.2">
      <c r="A23" s="21" t="s">
        <v>18</v>
      </c>
      <c r="B23" s="16">
        <v>0</v>
      </c>
      <c r="C23" s="16">
        <v>0</v>
      </c>
      <c r="D23" s="16">
        <f t="shared" si="3"/>
        <v>0</v>
      </c>
      <c r="E23" s="16">
        <v>0</v>
      </c>
      <c r="F23" s="16">
        <v>0</v>
      </c>
      <c r="G23" s="16">
        <f t="shared" si="4"/>
        <v>0</v>
      </c>
    </row>
    <row r="24" spans="1:7" x14ac:dyDescent="0.2">
      <c r="A24" s="21"/>
      <c r="B24" s="16"/>
      <c r="C24" s="16"/>
      <c r="D24" s="16"/>
      <c r="E24" s="16"/>
      <c r="F24" s="16"/>
      <c r="G24" s="16"/>
    </row>
    <row r="25" spans="1:7" x14ac:dyDescent="0.2">
      <c r="A25" s="22" t="s">
        <v>14</v>
      </c>
      <c r="B25" s="18">
        <f t="shared" ref="B25:G25" si="5">SUM(B20:B23)</f>
        <v>0</v>
      </c>
      <c r="C25" s="18">
        <f t="shared" si="5"/>
        <v>0</v>
      </c>
      <c r="D25" s="18">
        <f t="shared" si="5"/>
        <v>0</v>
      </c>
      <c r="E25" s="18">
        <f t="shared" si="5"/>
        <v>0</v>
      </c>
      <c r="F25" s="18">
        <f t="shared" si="5"/>
        <v>0</v>
      </c>
      <c r="G25" s="18">
        <f t="shared" si="5"/>
        <v>0</v>
      </c>
    </row>
    <row r="28" spans="1:7" ht="59.45" customHeight="1" x14ac:dyDescent="0.2">
      <c r="A28" s="6" t="s">
        <v>0</v>
      </c>
      <c r="B28" s="7"/>
      <c r="C28" s="7"/>
      <c r="D28" s="7"/>
      <c r="E28" s="7"/>
      <c r="F28" s="7"/>
      <c r="G28" s="8"/>
    </row>
    <row r="29" spans="1:7" x14ac:dyDescent="0.2">
      <c r="A29" s="5"/>
      <c r="B29" s="6" t="s">
        <v>1</v>
      </c>
      <c r="C29" s="7"/>
      <c r="D29" s="7"/>
      <c r="E29" s="7"/>
      <c r="F29" s="8"/>
      <c r="G29" s="9" t="s">
        <v>2</v>
      </c>
    </row>
    <row r="30" spans="1:7" ht="22.5" x14ac:dyDescent="0.2">
      <c r="A30" s="10" t="s">
        <v>3</v>
      </c>
      <c r="B30" s="11" t="s">
        <v>4</v>
      </c>
      <c r="C30" s="11" t="s">
        <v>5</v>
      </c>
      <c r="D30" s="11" t="s">
        <v>6</v>
      </c>
      <c r="E30" s="11" t="s">
        <v>7</v>
      </c>
      <c r="F30" s="11" t="s">
        <v>8</v>
      </c>
      <c r="G30" s="12"/>
    </row>
    <row r="31" spans="1:7" x14ac:dyDescent="0.2">
      <c r="A31" s="19"/>
      <c r="B31" s="20"/>
      <c r="C31" s="20"/>
      <c r="D31" s="20"/>
      <c r="E31" s="20"/>
      <c r="F31" s="20"/>
      <c r="G31" s="20"/>
    </row>
    <row r="32" spans="1:7" x14ac:dyDescent="0.2">
      <c r="A32" s="23" t="s">
        <v>19</v>
      </c>
      <c r="B32" s="16">
        <v>0</v>
      </c>
      <c r="C32" s="16">
        <v>0</v>
      </c>
      <c r="D32" s="16">
        <f t="shared" ref="D32:D44" si="6">B32+C32</f>
        <v>0</v>
      </c>
      <c r="E32" s="16">
        <v>0</v>
      </c>
      <c r="F32" s="16">
        <v>0</v>
      </c>
      <c r="G32" s="16">
        <f t="shared" ref="G32:G44" si="7">D32-E32</f>
        <v>0</v>
      </c>
    </row>
    <row r="33" spans="1:7" x14ac:dyDescent="0.2">
      <c r="A33" s="23"/>
      <c r="B33" s="16"/>
      <c r="C33" s="16"/>
      <c r="D33" s="16"/>
      <c r="E33" s="16"/>
      <c r="F33" s="16"/>
      <c r="G33" s="16"/>
    </row>
    <row r="34" spans="1:7" x14ac:dyDescent="0.2">
      <c r="A34" s="23" t="s">
        <v>20</v>
      </c>
      <c r="B34" s="16">
        <v>0</v>
      </c>
      <c r="C34" s="16">
        <v>0</v>
      </c>
      <c r="D34" s="16">
        <f t="shared" si="6"/>
        <v>0</v>
      </c>
      <c r="E34" s="16">
        <v>0</v>
      </c>
      <c r="F34" s="16">
        <v>0</v>
      </c>
      <c r="G34" s="16">
        <f t="shared" si="7"/>
        <v>0</v>
      </c>
    </row>
    <row r="35" spans="1:7" x14ac:dyDescent="0.2">
      <c r="A35" s="23"/>
      <c r="B35" s="16"/>
      <c r="C35" s="16"/>
      <c r="D35" s="16"/>
      <c r="E35" s="16"/>
      <c r="F35" s="16"/>
      <c r="G35" s="16"/>
    </row>
    <row r="36" spans="1:7" x14ac:dyDescent="0.2">
      <c r="A36" s="23" t="s">
        <v>21</v>
      </c>
      <c r="B36" s="16">
        <v>0</v>
      </c>
      <c r="C36" s="16">
        <v>0</v>
      </c>
      <c r="D36" s="16">
        <f t="shared" si="6"/>
        <v>0</v>
      </c>
      <c r="E36" s="16">
        <v>0</v>
      </c>
      <c r="F36" s="16">
        <v>0</v>
      </c>
      <c r="G36" s="16">
        <f t="shared" si="7"/>
        <v>0</v>
      </c>
    </row>
    <row r="37" spans="1:7" x14ac:dyDescent="0.2">
      <c r="A37" s="23"/>
      <c r="B37" s="16"/>
      <c r="C37" s="16"/>
      <c r="D37" s="16"/>
      <c r="E37" s="16"/>
      <c r="F37" s="16"/>
      <c r="G37" s="16"/>
    </row>
    <row r="38" spans="1:7" x14ac:dyDescent="0.2">
      <c r="A38" s="23" t="s">
        <v>22</v>
      </c>
      <c r="B38" s="16">
        <v>0</v>
      </c>
      <c r="C38" s="16">
        <v>0</v>
      </c>
      <c r="D38" s="16">
        <f t="shared" si="6"/>
        <v>0</v>
      </c>
      <c r="E38" s="16">
        <v>0</v>
      </c>
      <c r="F38" s="16">
        <v>0</v>
      </c>
      <c r="G38" s="16">
        <f t="shared" si="7"/>
        <v>0</v>
      </c>
    </row>
    <row r="39" spans="1:7" x14ac:dyDescent="0.2">
      <c r="A39" s="23"/>
      <c r="B39" s="16"/>
      <c r="C39" s="16"/>
      <c r="D39" s="16"/>
      <c r="E39" s="16"/>
      <c r="F39" s="16"/>
      <c r="G39" s="16"/>
    </row>
    <row r="40" spans="1:7" ht="22.5" x14ac:dyDescent="0.2">
      <c r="A40" s="23" t="s">
        <v>23</v>
      </c>
      <c r="B40" s="16">
        <v>0</v>
      </c>
      <c r="C40" s="16">
        <v>0</v>
      </c>
      <c r="D40" s="16">
        <f t="shared" si="6"/>
        <v>0</v>
      </c>
      <c r="E40" s="16">
        <v>0</v>
      </c>
      <c r="F40" s="16">
        <v>0</v>
      </c>
      <c r="G40" s="16">
        <f t="shared" si="7"/>
        <v>0</v>
      </c>
    </row>
    <row r="41" spans="1:7" x14ac:dyDescent="0.2">
      <c r="A41" s="23"/>
      <c r="B41" s="16"/>
      <c r="C41" s="16"/>
      <c r="D41" s="16"/>
      <c r="E41" s="16"/>
      <c r="F41" s="16"/>
      <c r="G41" s="16"/>
    </row>
    <row r="42" spans="1:7" ht="22.5" x14ac:dyDescent="0.2">
      <c r="A42" s="23" t="s">
        <v>24</v>
      </c>
      <c r="B42" s="16">
        <v>0</v>
      </c>
      <c r="C42" s="16">
        <v>0</v>
      </c>
      <c r="D42" s="16">
        <f t="shared" ref="D42" si="8">B42+C42</f>
        <v>0</v>
      </c>
      <c r="E42" s="16">
        <v>0</v>
      </c>
      <c r="F42" s="16">
        <v>0</v>
      </c>
      <c r="G42" s="16">
        <f t="shared" ref="G42" si="9">D42-E42</f>
        <v>0</v>
      </c>
    </row>
    <row r="43" spans="1:7" x14ac:dyDescent="0.2">
      <c r="A43" s="23"/>
      <c r="B43" s="16"/>
      <c r="C43" s="16"/>
      <c r="D43" s="16"/>
      <c r="E43" s="16"/>
      <c r="F43" s="16"/>
      <c r="G43" s="16"/>
    </row>
    <row r="44" spans="1:7" x14ac:dyDescent="0.2">
      <c r="A44" s="23" t="s">
        <v>25</v>
      </c>
      <c r="B44" s="16">
        <v>0</v>
      </c>
      <c r="C44" s="16">
        <v>0</v>
      </c>
      <c r="D44" s="16">
        <f t="shared" si="6"/>
        <v>0</v>
      </c>
      <c r="E44" s="16">
        <v>0</v>
      </c>
      <c r="F44" s="16">
        <v>0</v>
      </c>
      <c r="G44" s="16">
        <f t="shared" si="7"/>
        <v>0</v>
      </c>
    </row>
    <row r="45" spans="1:7" x14ac:dyDescent="0.2">
      <c r="A45" s="23"/>
      <c r="B45" s="16"/>
      <c r="C45" s="16"/>
      <c r="D45" s="16"/>
      <c r="E45" s="16"/>
      <c r="F45" s="16"/>
      <c r="G45" s="16"/>
    </row>
    <row r="46" spans="1:7" x14ac:dyDescent="0.2">
      <c r="A46" s="23" t="s">
        <v>26</v>
      </c>
      <c r="B46" s="16">
        <v>5541176</v>
      </c>
      <c r="C46" s="16">
        <v>983640.81</v>
      </c>
      <c r="D46" s="16">
        <f t="shared" ref="D46" si="10">B46+C46</f>
        <v>6524816.8100000005</v>
      </c>
      <c r="E46" s="16">
        <v>6070055.6200000001</v>
      </c>
      <c r="F46" s="16">
        <v>6061418.6600000001</v>
      </c>
      <c r="G46" s="16">
        <f t="shared" ref="G46" si="11">D46-E46</f>
        <v>454761.19000000041</v>
      </c>
    </row>
    <row r="47" spans="1:7" x14ac:dyDescent="0.2">
      <c r="A47" s="23"/>
      <c r="B47" s="16"/>
      <c r="C47" s="16"/>
      <c r="D47" s="16"/>
      <c r="E47" s="16"/>
      <c r="F47" s="16"/>
      <c r="G47" s="16"/>
    </row>
    <row r="48" spans="1:7" x14ac:dyDescent="0.2">
      <c r="A48" s="22" t="s">
        <v>14</v>
      </c>
      <c r="B48" s="18">
        <f t="shared" ref="B48:G48" si="12">SUM(B32:B46)</f>
        <v>5541176</v>
      </c>
      <c r="C48" s="18">
        <f t="shared" si="12"/>
        <v>983640.81</v>
      </c>
      <c r="D48" s="18">
        <f t="shared" si="12"/>
        <v>6524816.8100000005</v>
      </c>
      <c r="E48" s="18">
        <f t="shared" si="12"/>
        <v>6070055.6200000001</v>
      </c>
      <c r="F48" s="18">
        <f t="shared" si="12"/>
        <v>6061418.6600000001</v>
      </c>
      <c r="G48" s="18">
        <f t="shared" si="12"/>
        <v>454761.19000000041</v>
      </c>
    </row>
    <row r="50" spans="1:1" x14ac:dyDescent="0.2">
      <c r="A50" s="4" t="s">
        <v>27</v>
      </c>
    </row>
  </sheetData>
  <sheetProtection formatCells="0" formatColumns="0" formatRows="0" insertRows="0" deleteRows="0" autoFilter="0"/>
  <mergeCells count="9">
    <mergeCell ref="A28:G28"/>
    <mergeCell ref="B29:F29"/>
    <mergeCell ref="G29:G30"/>
    <mergeCell ref="A1:G1"/>
    <mergeCell ref="B2:F2"/>
    <mergeCell ref="G2:G3"/>
    <mergeCell ref="A16:G16"/>
    <mergeCell ref="B17:F17"/>
    <mergeCell ref="G17:G18"/>
  </mergeCells>
  <printOptions horizontalCentered="1"/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2026-02-17T16:41:06Z</dcterms:created>
  <dcterms:modified xsi:type="dcterms:W3CDTF">2026-02-17T16:41:41Z</dcterms:modified>
</cp:coreProperties>
</file>