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defaultThemeVersion="124226"/>
  <xr:revisionPtr revIDLastSave="0" documentId="8_{78D0FAA3-7BEF-41B2-8969-063AC3F2EFBA}" xr6:coauthVersionLast="47" xr6:coauthVersionMax="47" xr10:uidLastSave="{00000000-0000-0000-0000-000000000000}"/>
  <bookViews>
    <workbookView xWindow="-108" yWindow="-108" windowWidth="23256" windowHeight="12456" xr2:uid="{00000000-000D-0000-FFFF-FFFF00000000}"/>
  </bookViews>
  <sheets>
    <sheet name="FORMATO DE PROG. RECURSOS" sheetId="3" r:id="rId1"/>
  </sheets>
  <calcPr calcId="191029"/>
</workbook>
</file>

<file path=xl/calcChain.xml><?xml version="1.0" encoding="utf-8"?>
<calcChain xmlns="http://schemas.openxmlformats.org/spreadsheetml/2006/main">
  <c r="K12" i="3" l="1"/>
  <c r="K13" i="3"/>
  <c r="D20" i="3"/>
  <c r="J20" i="3" l="1"/>
  <c r="H20" i="3"/>
  <c r="F20" i="3"/>
  <c r="K10" i="3"/>
  <c r="K11" i="3"/>
  <c r="K14" i="3"/>
  <c r="K15" i="3"/>
  <c r="K16" i="3"/>
  <c r="K17" i="3"/>
  <c r="K18" i="3"/>
  <c r="K19" i="3"/>
  <c r="K9" i="3"/>
  <c r="K20" i="3" l="1"/>
</calcChain>
</file>

<file path=xl/sharedStrings.xml><?xml version="1.0" encoding="utf-8"?>
<sst xmlns="http://schemas.openxmlformats.org/spreadsheetml/2006/main" count="47" uniqueCount="31">
  <si>
    <t>Aportacion (Monto)             i</t>
  </si>
  <si>
    <t>Dependencia/Entidad            h</t>
  </si>
  <si>
    <t>Aportacion (Monto)             g</t>
  </si>
  <si>
    <t>Dependencia/Entidad            f</t>
  </si>
  <si>
    <t>Aportacion (Monto)             e</t>
  </si>
  <si>
    <t>Dependencia/Entidad            d</t>
  </si>
  <si>
    <t>Aportacion (Monto)               c</t>
  </si>
  <si>
    <t>Dependencia/Entidad                b</t>
  </si>
  <si>
    <t>Monto Total j=c+e+g+i</t>
  </si>
  <si>
    <t>Otros</t>
  </si>
  <si>
    <t>Municipal</t>
  </si>
  <si>
    <t>Estatal</t>
  </si>
  <si>
    <t>Federal</t>
  </si>
  <si>
    <t>Nombre del Programa                                                                          a</t>
  </si>
  <si>
    <t>FORMATO DE PROGRAMAS CON RECURSOS CONCURRENTE POR ORDEN DE GOBIERNO</t>
  </si>
  <si>
    <t>MUNICIPIO JARAL DEL PROGRESO</t>
  </si>
  <si>
    <t>CONSTRUCCIÓN DE ALUMBRADO PÚBLICO EN EL MUNICIPIO DE JARAL DEL PROGRESO, EN LA LOCALIDAD JARAL DEL PROGRESO, EN LA COLONIA PEDREGALES, EN LA CALLE MARIANO AVILA</t>
  </si>
  <si>
    <t>SECRETARIA DE NUEVO COMIENZO</t>
  </si>
  <si>
    <t>Periodo:  CUARTO TRIMESTRE  2025</t>
  </si>
  <si>
    <t>CONSTRUCCIÓN DE ALUMBRADO PÚBLICO EN EL MUNICIPIO DE JARAL DEL PROGRESO, EN LA LOCALIDAD JARAL DEL PROGRESO, EN LA COLONIA ZONA CENTRO, EN LA CALLE MANUEL DOBLADO NORTE</t>
  </si>
  <si>
    <t>CONSTRUCCIÓN DE PAVIMENTACIÓN EN EL MUNICIPIO DE JARAL DEL PROGRESO, GTO., EN LA LOCALIDAD EL, MOLINITO EN LA CALLE MELCHOR OCAMPO (CADENAMIENTO 0+000.00 AL 0+052.80)</t>
  </si>
  <si>
    <t>FINANCIAMIENTO INTERNO CON GOBIERNO DEL ESTADO 2025 (JARAL DEL PROGRESO, GTO)</t>
  </si>
  <si>
    <t>REHABILITACIÓN DE RED DE DRENAJE SANITARIO EN EL MUNICIPIO DE JARAL DEL PROGRESO, GTO., EN LA LOCALIDAD DE SANTIAGO CAPITIRO EN LA CALLE JARDIN DE NIÑOS</t>
  </si>
  <si>
    <t>FAISMUN (JARAL DEL PROGRESO, GTO.)</t>
  </si>
  <si>
    <t>CONSTRUCCIÓN DE RED DE DRENAJE SANITARIO EN EL MUNICIPIO DE JARAL DEL PROGRESO, GTO., EN LA LOCALIDAD DE LOS LLANITOS (EL RANCHITO) EN LA CALLE BENITO JUAREZ ENTRE LA CARRETERA JARAL DEL PROGRESO - VALLE DE SANTIAGO Y LA CANCHA DE BASQUETBOL</t>
  </si>
  <si>
    <t>CONSTRUCCIÓN DE CUARTO DORMITORIO DE 3.80 X 3.80 MTS EN EL MUNICIPIO DE JARAL DEL PROGRESO, GTO.</t>
  </si>
  <si>
    <t>CONSTRUCCIÓN DE RED DE DRENAJE SANITARIO EN EL MUNICIPIO DE JARAL DEL PROGRESO, GTO., EN LA LOCALIDAD SAN JOSE DEL CERRITO DE CAMARGO, EN LA CALLE ALDAMA</t>
  </si>
  <si>
    <t>CONSTRUCCIÓN DE CUARTO PARA BAÑO DE 1.50 X 2.50 MTS EN EL MUNICIPIO DE JARAL DEL PROGRESO, GTO.</t>
  </si>
  <si>
    <t>RENDIMIENTOS FAISMUN / FINANCIAMIENTO INTERNO CON GOBIERNO DEL ESTADO 2025 (JARAL DEL PROGRESO, GTO)</t>
  </si>
  <si>
    <t>CONSTRUCCIÓN DE PAVIMENTACIÓN EN EL MUNICIPIO DE JARAL DEL PROGRESO, GTO., EN LA LOCALIDAD JARAL DEL PROGRESO, EN LA COLONIA CENTRO, EN LA CALLE MELCHOR OCAMPO OTE.</t>
  </si>
  <si>
    <t>CONSTRUCCIÓN DE PAVIMENTACIÓN EN EL MUNICIPIO DE JARAL DEL PROGRESO, GTO., EN LA LOCALIDAD JARAL DEL PROGRESO, EN LA COLONIA DEL VALLE, EN LA CALLE MANUEL ACUÑA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</si>
</sst>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Arial"/>
      <family val="2"/>
    </font>
    <font>
      <b/>
      <sz val="9"/>
      <color theme="1"/>
      <name val="Arial"/>
      <family val="2"/>
    </font>
  </fonts>
  <fills count="4">
    <fill>
      <patternFill patternType="none"/>
    </fill>
    <fill>
      <patternFill patternType="gray125"/>
    </fill>
    <fill>
      <patternFill patternType="solid">
        <fgColor theme="2" tint="-0.249977111117893"/>
        <bgColor indexed="64"/>
      </patternFill>
    </fill>
    <fill>
      <patternFill patternType="solid">
        <fgColor theme="9" tint="0.39997558519241921"/>
        <bgColor indexed="64"/>
      </patternFill>
    </fill>
  </fills>
  <borders count="15">
    <border>
      <left/>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medium">
        <color indexed="64"/>
      </bottom>
      <diagonal/>
    </border>
  </borders>
  <cellStyleXfs count="2">
    <xf numFmtId="0" fontId="0" fillId="0" borderId="0"/>
    <xf numFmtId="44" fontId="1" fillId="0" borderId="0" applyFont="0" applyFill="0" applyBorder="0" applyAlignment="0" applyProtection="0"/>
  </cellStyleXfs>
  <cellXfs count="36">
    <xf numFmtId="0" fontId="0" fillId="0" borderId="0" xfId="0"/>
    <xf numFmtId="0" fontId="3" fillId="0" borderId="0" xfId="0" applyFont="1"/>
    <xf numFmtId="44" fontId="3" fillId="0" borderId="1" xfId="1" applyFont="1" applyBorder="1" applyAlignment="1">
      <alignment vertical="center"/>
    </xf>
    <xf numFmtId="44" fontId="3" fillId="0" borderId="2" xfId="1" applyFont="1" applyBorder="1" applyAlignment="1">
      <alignment vertical="center"/>
    </xf>
    <xf numFmtId="0" fontId="3" fillId="0" borderId="2" xfId="0" applyFont="1" applyBorder="1"/>
    <xf numFmtId="0" fontId="3" fillId="0" borderId="2" xfId="0" applyFont="1" applyBorder="1" applyAlignment="1">
      <alignment horizontal="center" vertical="center" wrapText="1"/>
    </xf>
    <xf numFmtId="0" fontId="3" fillId="0" borderId="3" xfId="0" applyFont="1" applyBorder="1" applyAlignment="1">
      <alignment horizontal="left" vertical="center" wrapText="1"/>
    </xf>
    <xf numFmtId="44" fontId="3" fillId="0" borderId="2" xfId="1" applyFont="1" applyBorder="1"/>
    <xf numFmtId="0" fontId="3" fillId="2" borderId="3" xfId="0" applyFont="1" applyFill="1" applyBorder="1" applyAlignment="1">
      <alignment horizontal="left" vertical="center" wrapText="1"/>
    </xf>
    <xf numFmtId="0" fontId="3" fillId="2" borderId="2" xfId="0" applyFont="1" applyFill="1" applyBorder="1" applyAlignment="1">
      <alignment horizontal="center" vertical="center" wrapText="1"/>
    </xf>
    <xf numFmtId="44" fontId="3" fillId="2" borderId="2" xfId="1" applyFont="1" applyFill="1" applyBorder="1" applyAlignment="1">
      <alignment vertical="center"/>
    </xf>
    <xf numFmtId="44" fontId="3" fillId="2" borderId="2" xfId="1" applyFont="1" applyFill="1" applyBorder="1"/>
    <xf numFmtId="0" fontId="3" fillId="2" borderId="2" xfId="0" applyFont="1" applyFill="1" applyBorder="1"/>
    <xf numFmtId="44" fontId="3" fillId="2" borderId="1" xfId="1" applyFont="1" applyFill="1" applyBorder="1" applyAlignment="1">
      <alignment vertical="center"/>
    </xf>
    <xf numFmtId="44" fontId="3" fillId="0" borderId="2" xfId="1" applyFont="1" applyBorder="1" applyAlignment="1">
      <alignment vertical="center" wrapText="1"/>
    </xf>
    <xf numFmtId="0" fontId="3" fillId="0" borderId="2" xfId="0" applyFont="1" applyBorder="1" applyAlignment="1">
      <alignment vertical="center" wrapText="1"/>
    </xf>
    <xf numFmtId="0" fontId="4" fillId="3" borderId="8" xfId="0" applyFont="1" applyFill="1" applyBorder="1" applyAlignment="1">
      <alignment horizontal="center" wrapText="1"/>
    </xf>
    <xf numFmtId="0" fontId="4" fillId="3" borderId="8" xfId="0" applyFont="1" applyFill="1" applyBorder="1" applyAlignment="1">
      <alignment horizontal="center"/>
    </xf>
    <xf numFmtId="0" fontId="4" fillId="3" borderId="12" xfId="0" applyFont="1" applyFill="1" applyBorder="1" applyAlignment="1">
      <alignment horizontal="center"/>
    </xf>
    <xf numFmtId="0" fontId="4" fillId="3" borderId="0" xfId="0" applyFont="1" applyFill="1" applyAlignment="1">
      <alignment horizontal="center"/>
    </xf>
    <xf numFmtId="0" fontId="4" fillId="3" borderId="5" xfId="0" applyFont="1" applyFill="1" applyBorder="1" applyAlignment="1">
      <alignment horizontal="center"/>
    </xf>
    <xf numFmtId="0" fontId="4" fillId="3" borderId="13" xfId="0" applyFont="1" applyFill="1" applyBorder="1" applyAlignment="1">
      <alignment horizontal="center"/>
    </xf>
    <xf numFmtId="0" fontId="2"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5" xfId="0" applyFont="1" applyFill="1" applyBorder="1" applyAlignment="1">
      <alignment horizontal="center" wrapText="1"/>
    </xf>
    <xf numFmtId="0" fontId="4" fillId="3" borderId="4"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4" fillId="3" borderId="11" xfId="0" applyFont="1" applyFill="1" applyBorder="1" applyAlignment="1">
      <alignment horizontal="center" vertical="center"/>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0" xfId="0" applyFont="1" applyFill="1" applyAlignment="1">
      <alignment horizontal="center" vertical="center"/>
    </xf>
    <xf numFmtId="0" fontId="4" fillId="3" borderId="12"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14" xfId="0" applyFont="1" applyFill="1" applyBorder="1" applyAlignment="1">
      <alignment horizontal="center" vertical="center"/>
    </xf>
    <xf numFmtId="0" fontId="4" fillId="3" borderId="13" xfId="0" applyFont="1" applyFill="1" applyBorder="1" applyAlignment="1">
      <alignment horizontal="center" vertical="center"/>
    </xf>
  </cellXfs>
  <cellStyles count="2">
    <cellStyle name="Moneda" xfId="1" builtinId="4"/>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L32"/>
  <sheetViews>
    <sheetView showGridLines="0" tabSelected="1" zoomScale="80" zoomScaleNormal="80" workbookViewId="0">
      <selection activeCell="M10" sqref="M10"/>
    </sheetView>
  </sheetViews>
  <sheetFormatPr baseColWidth="10" defaultRowHeight="14.4" x14ac:dyDescent="0.3"/>
  <cols>
    <col min="1" max="1" width="11.5546875" customWidth="1"/>
    <col min="2" max="2" width="38.44140625" customWidth="1"/>
    <col min="3" max="3" width="21.21875" customWidth="1"/>
    <col min="4" max="4" width="13.6640625" customWidth="1"/>
    <col min="5" max="5" width="24.21875" bestFit="1" customWidth="1"/>
    <col min="6" max="6" width="14.44140625" bestFit="1" customWidth="1"/>
    <col min="7" max="7" width="38.77734375" customWidth="1"/>
    <col min="8" max="8" width="22.77734375" bestFit="1" customWidth="1"/>
    <col min="11" max="11" width="14.44140625" bestFit="1" customWidth="1"/>
  </cols>
  <sheetData>
    <row r="2" spans="2:11" ht="15" thickBot="1" x14ac:dyDescent="0.35"/>
    <row r="3" spans="2:11" ht="22.5" customHeight="1" x14ac:dyDescent="0.3">
      <c r="B3" s="27" t="s">
        <v>15</v>
      </c>
      <c r="C3" s="28"/>
      <c r="D3" s="28"/>
      <c r="E3" s="28"/>
      <c r="F3" s="28"/>
      <c r="G3" s="28"/>
      <c r="H3" s="28"/>
      <c r="I3" s="28"/>
      <c r="J3" s="28"/>
      <c r="K3" s="29"/>
    </row>
    <row r="4" spans="2:11" ht="22.5" customHeight="1" x14ac:dyDescent="0.3">
      <c r="B4" s="30" t="s">
        <v>14</v>
      </c>
      <c r="C4" s="31"/>
      <c r="D4" s="31"/>
      <c r="E4" s="31"/>
      <c r="F4" s="31"/>
      <c r="G4" s="31"/>
      <c r="H4" s="31"/>
      <c r="I4" s="31"/>
      <c r="J4" s="31"/>
      <c r="K4" s="32"/>
    </row>
    <row r="5" spans="2:11" ht="22.5" customHeight="1" thickBot="1" x14ac:dyDescent="0.35">
      <c r="B5" s="33" t="s">
        <v>18</v>
      </c>
      <c r="C5" s="34"/>
      <c r="D5" s="34"/>
      <c r="E5" s="34"/>
      <c r="F5" s="34"/>
      <c r="G5" s="34"/>
      <c r="H5" s="34"/>
      <c r="I5" s="34"/>
      <c r="J5" s="34"/>
      <c r="K5" s="35"/>
    </row>
    <row r="6" spans="2:11" ht="12.75" customHeight="1" thickBot="1" x14ac:dyDescent="0.35">
      <c r="B6" s="16" t="s">
        <v>13</v>
      </c>
      <c r="C6" s="17" t="s">
        <v>12</v>
      </c>
      <c r="D6" s="18"/>
      <c r="E6" s="19" t="s">
        <v>11</v>
      </c>
      <c r="F6" s="19"/>
      <c r="G6" s="20" t="s">
        <v>10</v>
      </c>
      <c r="H6" s="21"/>
      <c r="I6" s="19" t="s">
        <v>9</v>
      </c>
      <c r="J6" s="19"/>
      <c r="K6" s="22" t="s">
        <v>8</v>
      </c>
    </row>
    <row r="7" spans="2:11" x14ac:dyDescent="0.3">
      <c r="B7" s="16"/>
      <c r="C7" s="23" t="s">
        <v>7</v>
      </c>
      <c r="D7" s="23" t="s">
        <v>6</v>
      </c>
      <c r="E7" s="23" t="s">
        <v>5</v>
      </c>
      <c r="F7" s="23" t="s">
        <v>4</v>
      </c>
      <c r="G7" s="23" t="s">
        <v>3</v>
      </c>
      <c r="H7" s="23" t="s">
        <v>2</v>
      </c>
      <c r="I7" s="23" t="s">
        <v>1</v>
      </c>
      <c r="J7" s="23" t="s">
        <v>0</v>
      </c>
      <c r="K7" s="22"/>
    </row>
    <row r="8" spans="2:11" ht="27" customHeight="1" thickBot="1" x14ac:dyDescent="0.35">
      <c r="B8" s="24"/>
      <c r="C8" s="25"/>
      <c r="D8" s="25"/>
      <c r="E8" s="25"/>
      <c r="F8" s="25"/>
      <c r="G8" s="25"/>
      <c r="H8" s="25"/>
      <c r="I8" s="25"/>
      <c r="J8" s="25"/>
      <c r="K8" s="26"/>
    </row>
    <row r="9" spans="2:11" ht="81.599999999999994" customHeight="1" thickBot="1" x14ac:dyDescent="0.35">
      <c r="B9" s="6" t="s">
        <v>16</v>
      </c>
      <c r="C9" s="5"/>
      <c r="D9" s="3"/>
      <c r="E9" s="14" t="s">
        <v>17</v>
      </c>
      <c r="F9" s="3">
        <v>184194.56</v>
      </c>
      <c r="G9" s="15" t="s">
        <v>21</v>
      </c>
      <c r="H9" s="3">
        <v>184194.55</v>
      </c>
      <c r="I9" s="4"/>
      <c r="J9" s="3"/>
      <c r="K9" s="2">
        <f>D9+F9+H9+J9</f>
        <v>368389.11</v>
      </c>
    </row>
    <row r="10" spans="2:11" ht="81.599999999999994" customHeight="1" thickBot="1" x14ac:dyDescent="0.35">
      <c r="B10" s="6" t="s">
        <v>19</v>
      </c>
      <c r="C10" s="5"/>
      <c r="D10" s="3"/>
      <c r="E10" s="14" t="s">
        <v>17</v>
      </c>
      <c r="F10" s="3">
        <v>101843.64</v>
      </c>
      <c r="G10" s="15" t="s">
        <v>21</v>
      </c>
      <c r="H10" s="3">
        <v>101843.64</v>
      </c>
      <c r="I10" s="4"/>
      <c r="J10" s="3"/>
      <c r="K10" s="2">
        <f t="shared" ref="K10:K19" si="0">D10+F10+H10+J10</f>
        <v>203687.28</v>
      </c>
    </row>
    <row r="11" spans="2:11" ht="57.6" thickBot="1" x14ac:dyDescent="0.35">
      <c r="B11" s="6" t="s">
        <v>20</v>
      </c>
      <c r="C11" s="5"/>
      <c r="D11" s="3"/>
      <c r="E11" s="14" t="s">
        <v>17</v>
      </c>
      <c r="F11" s="3">
        <v>999209.99</v>
      </c>
      <c r="G11" s="15" t="s">
        <v>28</v>
      </c>
      <c r="H11" s="3">
        <v>251522.25</v>
      </c>
      <c r="I11" s="4"/>
      <c r="J11" s="3"/>
      <c r="K11" s="2">
        <f t="shared" si="0"/>
        <v>1250732.24</v>
      </c>
    </row>
    <row r="12" spans="2:11" ht="57.6" thickBot="1" x14ac:dyDescent="0.35">
      <c r="B12" s="6" t="s">
        <v>29</v>
      </c>
      <c r="C12" s="5"/>
      <c r="D12" s="3"/>
      <c r="E12" s="14" t="s">
        <v>17</v>
      </c>
      <c r="F12" s="3">
        <v>1368159.68</v>
      </c>
      <c r="G12" s="15" t="s">
        <v>23</v>
      </c>
      <c r="H12" s="3">
        <v>1368159.68</v>
      </c>
      <c r="I12" s="4"/>
      <c r="J12" s="3"/>
      <c r="K12" s="2">
        <f t="shared" si="0"/>
        <v>2736319.36</v>
      </c>
    </row>
    <row r="13" spans="2:11" ht="57.6" thickBot="1" x14ac:dyDescent="0.35">
      <c r="B13" s="6" t="s">
        <v>30</v>
      </c>
      <c r="C13" s="5"/>
      <c r="D13" s="3"/>
      <c r="E13" s="14" t="s">
        <v>17</v>
      </c>
      <c r="F13" s="3">
        <v>1126010.95</v>
      </c>
      <c r="G13" s="15" t="s">
        <v>23</v>
      </c>
      <c r="H13" s="3">
        <v>2694331.21</v>
      </c>
      <c r="I13" s="4"/>
      <c r="J13" s="3"/>
      <c r="K13" s="2">
        <f t="shared" si="0"/>
        <v>3820342.16</v>
      </c>
    </row>
    <row r="14" spans="2:11" ht="57.6" thickBot="1" x14ac:dyDescent="0.35">
      <c r="B14" s="6" t="s">
        <v>22</v>
      </c>
      <c r="C14" s="5"/>
      <c r="D14" s="3"/>
      <c r="E14" s="14" t="s">
        <v>17</v>
      </c>
      <c r="F14" s="3">
        <v>286876.94</v>
      </c>
      <c r="G14" s="15" t="s">
        <v>23</v>
      </c>
      <c r="H14" s="3">
        <v>286876.94</v>
      </c>
      <c r="I14" s="4"/>
      <c r="J14" s="3"/>
      <c r="K14" s="2">
        <f t="shared" si="0"/>
        <v>573753.88</v>
      </c>
    </row>
    <row r="15" spans="2:11" ht="80.400000000000006" thickBot="1" x14ac:dyDescent="0.35">
      <c r="B15" s="6" t="s">
        <v>24</v>
      </c>
      <c r="C15" s="5"/>
      <c r="D15" s="3"/>
      <c r="E15" s="14" t="s">
        <v>17</v>
      </c>
      <c r="F15" s="3">
        <v>632314.43000000005</v>
      </c>
      <c r="G15" s="15" t="s">
        <v>23</v>
      </c>
      <c r="H15" s="3">
        <v>632314.43000000005</v>
      </c>
      <c r="I15" s="4"/>
      <c r="J15" s="3"/>
      <c r="K15" s="2">
        <f t="shared" si="0"/>
        <v>1264628.8600000001</v>
      </c>
    </row>
    <row r="16" spans="2:11" ht="34.799999999999997" thickBot="1" x14ac:dyDescent="0.35">
      <c r="B16" s="6" t="s">
        <v>25</v>
      </c>
      <c r="C16" s="5"/>
      <c r="D16" s="3"/>
      <c r="E16" s="14" t="s">
        <v>17</v>
      </c>
      <c r="F16" s="3">
        <v>1949175.25</v>
      </c>
      <c r="G16" s="15" t="s">
        <v>23</v>
      </c>
      <c r="H16" s="3">
        <v>1949175.25</v>
      </c>
      <c r="I16" s="4"/>
      <c r="J16" s="3"/>
      <c r="K16" s="2">
        <f t="shared" si="0"/>
        <v>3898350.5</v>
      </c>
    </row>
    <row r="17" spans="2:12" ht="57.6" thickBot="1" x14ac:dyDescent="0.35">
      <c r="B17" s="6" t="s">
        <v>26</v>
      </c>
      <c r="C17" s="5"/>
      <c r="D17" s="3"/>
      <c r="E17" s="14" t="s">
        <v>17</v>
      </c>
      <c r="F17" s="3">
        <v>223002.85</v>
      </c>
      <c r="G17" s="15" t="s">
        <v>23</v>
      </c>
      <c r="H17" s="3">
        <v>223002.85</v>
      </c>
      <c r="I17" s="4"/>
      <c r="J17" s="3"/>
      <c r="K17" s="2">
        <f t="shared" si="0"/>
        <v>446005.7</v>
      </c>
    </row>
    <row r="18" spans="2:12" ht="34.799999999999997" thickBot="1" x14ac:dyDescent="0.35">
      <c r="B18" s="6" t="s">
        <v>27</v>
      </c>
      <c r="C18" s="5"/>
      <c r="D18" s="3"/>
      <c r="E18" s="14" t="s">
        <v>17</v>
      </c>
      <c r="F18" s="3">
        <v>516220.54</v>
      </c>
      <c r="G18" s="15" t="s">
        <v>23</v>
      </c>
      <c r="H18" s="3">
        <v>516319.34</v>
      </c>
      <c r="I18" s="4"/>
      <c r="J18" s="3"/>
      <c r="K18" s="2">
        <f t="shared" si="0"/>
        <v>1032539.88</v>
      </c>
    </row>
    <row r="19" spans="2:12" ht="15" thickBot="1" x14ac:dyDescent="0.35">
      <c r="B19" s="6"/>
      <c r="C19" s="5"/>
      <c r="D19" s="3"/>
      <c r="E19" s="7"/>
      <c r="F19" s="7"/>
      <c r="G19" s="4"/>
      <c r="H19" s="3"/>
      <c r="I19" s="4"/>
      <c r="J19" s="3"/>
      <c r="K19" s="2">
        <f t="shared" si="0"/>
        <v>0</v>
      </c>
    </row>
    <row r="20" spans="2:12" ht="15" thickBot="1" x14ac:dyDescent="0.35">
      <c r="B20" s="8"/>
      <c r="C20" s="9"/>
      <c r="D20" s="10">
        <f>+SUM(D9:D19)</f>
        <v>0</v>
      </c>
      <c r="E20" s="11"/>
      <c r="F20" s="11">
        <f>SUM(F9:F19)</f>
        <v>7387008.8300000001</v>
      </c>
      <c r="G20" s="12"/>
      <c r="H20" s="10">
        <f>SUM(H9:H19)</f>
        <v>8207740.1399999997</v>
      </c>
      <c r="I20" s="12"/>
      <c r="J20" s="10">
        <f>SUM(J9:J19)</f>
        <v>0</v>
      </c>
      <c r="K20" s="13">
        <f>SUM(K9:K19)</f>
        <v>15594748.970000001</v>
      </c>
      <c r="L20" s="1"/>
    </row>
    <row r="21" spans="2:12" x14ac:dyDescent="0.3">
      <c r="B21" s="1"/>
      <c r="C21" s="1"/>
      <c r="D21" s="1"/>
      <c r="E21" s="1"/>
      <c r="F21" s="1"/>
      <c r="G21" s="1"/>
      <c r="H21" s="1"/>
      <c r="I21" s="1"/>
      <c r="J21" s="1"/>
      <c r="K21" s="1"/>
      <c r="L21" s="1"/>
    </row>
    <row r="22" spans="2:12" x14ac:dyDescent="0.3">
      <c r="B22" s="1"/>
      <c r="C22" s="1"/>
      <c r="D22" s="1"/>
      <c r="E22" s="1"/>
      <c r="F22" s="1"/>
      <c r="G22" s="1"/>
      <c r="H22" s="1"/>
      <c r="I22" s="1"/>
      <c r="J22" s="1"/>
      <c r="K22" s="1"/>
      <c r="L22" s="1"/>
    </row>
    <row r="23" spans="2:12" x14ac:dyDescent="0.3">
      <c r="B23" s="1"/>
      <c r="C23" s="1"/>
      <c r="D23" s="1"/>
      <c r="E23" s="1"/>
      <c r="F23" s="1"/>
      <c r="G23" s="1"/>
      <c r="H23" s="1"/>
      <c r="I23" s="1"/>
      <c r="J23" s="1"/>
      <c r="K23" s="1"/>
      <c r="L23" s="1"/>
    </row>
    <row r="24" spans="2:12" x14ac:dyDescent="0.3">
      <c r="B24" s="1"/>
      <c r="C24" s="1"/>
      <c r="D24" s="1"/>
      <c r="E24" s="1"/>
      <c r="F24" s="1"/>
      <c r="G24" s="1"/>
      <c r="H24" s="1"/>
      <c r="I24" s="1"/>
      <c r="J24" s="1"/>
      <c r="K24" s="1"/>
      <c r="L24" s="1"/>
    </row>
    <row r="25" spans="2:12" x14ac:dyDescent="0.3">
      <c r="B25" s="1"/>
      <c r="C25" s="1"/>
      <c r="D25" s="1"/>
      <c r="E25" s="1"/>
      <c r="F25" s="1"/>
      <c r="G25" s="1"/>
      <c r="H25" s="1"/>
      <c r="I25" s="1"/>
      <c r="J25" s="1"/>
      <c r="K25" s="1"/>
      <c r="L25" s="1"/>
    </row>
    <row r="26" spans="2:12" x14ac:dyDescent="0.3">
      <c r="B26" s="1"/>
      <c r="C26" s="1"/>
      <c r="D26" s="1"/>
      <c r="E26" s="1"/>
      <c r="F26" s="1"/>
      <c r="G26" s="1"/>
      <c r="H26" s="1"/>
      <c r="I26" s="1"/>
      <c r="J26" s="1"/>
      <c r="K26" s="1"/>
      <c r="L26" s="1"/>
    </row>
    <row r="27" spans="2:12" x14ac:dyDescent="0.3">
      <c r="B27" s="1"/>
      <c r="C27" s="1"/>
      <c r="D27" s="1"/>
      <c r="E27" s="1"/>
      <c r="F27" s="1"/>
      <c r="G27" s="1"/>
      <c r="H27" s="1"/>
      <c r="I27" s="1"/>
      <c r="J27" s="1"/>
      <c r="K27" s="1"/>
      <c r="L27" s="1"/>
    </row>
    <row r="28" spans="2:12" x14ac:dyDescent="0.3">
      <c r="B28" s="1"/>
      <c r="C28" s="1"/>
      <c r="D28" s="1"/>
      <c r="E28" s="1"/>
      <c r="F28" s="1"/>
      <c r="G28" s="1"/>
      <c r="H28" s="1"/>
      <c r="I28" s="1"/>
      <c r="J28" s="1"/>
      <c r="K28" s="1"/>
      <c r="L28" s="1"/>
    </row>
    <row r="29" spans="2:12" x14ac:dyDescent="0.3">
      <c r="B29" s="1"/>
      <c r="C29" s="1"/>
      <c r="D29" s="1"/>
      <c r="E29" s="1"/>
      <c r="F29" s="1"/>
      <c r="G29" s="1"/>
      <c r="H29" s="1"/>
      <c r="I29" s="1"/>
      <c r="J29" s="1"/>
      <c r="K29" s="1"/>
      <c r="L29" s="1"/>
    </row>
    <row r="30" spans="2:12" x14ac:dyDescent="0.3">
      <c r="B30" s="1"/>
      <c r="C30" s="1"/>
      <c r="D30" s="1"/>
      <c r="E30" s="1"/>
      <c r="F30" s="1"/>
      <c r="G30" s="1"/>
      <c r="H30" s="1"/>
      <c r="I30" s="1"/>
      <c r="J30" s="1"/>
      <c r="K30" s="1"/>
      <c r="L30" s="1"/>
    </row>
    <row r="31" spans="2:12" x14ac:dyDescent="0.3">
      <c r="B31" s="1"/>
      <c r="C31" s="1"/>
      <c r="D31" s="1"/>
      <c r="E31" s="1"/>
      <c r="F31" s="1"/>
      <c r="G31" s="1"/>
      <c r="H31" s="1"/>
      <c r="I31" s="1"/>
      <c r="J31" s="1"/>
      <c r="K31" s="1"/>
      <c r="L31" s="1"/>
    </row>
    <row r="32" spans="2:12" x14ac:dyDescent="0.3">
      <c r="B32" s="1"/>
      <c r="C32" s="1"/>
      <c r="D32" s="1"/>
      <c r="E32" s="1"/>
      <c r="F32" s="1"/>
      <c r="G32" s="1"/>
      <c r="H32" s="1"/>
      <c r="I32" s="1"/>
      <c r="J32" s="1"/>
      <c r="K32" s="1"/>
      <c r="L32" s="1"/>
    </row>
  </sheetData>
  <mergeCells count="17">
    <mergeCell ref="B3:K3"/>
    <mergeCell ref="B4:K4"/>
    <mergeCell ref="B5:K5"/>
    <mergeCell ref="B6:B8"/>
    <mergeCell ref="C6:D6"/>
    <mergeCell ref="E6:F6"/>
    <mergeCell ref="G6:H6"/>
    <mergeCell ref="I6:J6"/>
    <mergeCell ref="K6:K8"/>
    <mergeCell ref="C7:C8"/>
    <mergeCell ref="J7:J8"/>
    <mergeCell ref="D7:D8"/>
    <mergeCell ref="E7:E8"/>
    <mergeCell ref="F7:F8"/>
    <mergeCell ref="G7:G8"/>
    <mergeCell ref="H7:H8"/>
    <mergeCell ref="I7:I8"/>
  </mergeCells>
  <pageMargins left="0.7" right="0.7" top="0.75" bottom="0.75" header="0.3" footer="0.3"/>
  <pageSetup scale="8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DE PROG. RECURSOS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2026-01-27T20:01:03Z</dcterms:modified>
</cp:coreProperties>
</file>